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esktop\proy\"/>
    </mc:Choice>
  </mc:AlternateContent>
  <xr:revisionPtr revIDLastSave="0" documentId="13_ncr:1_{B0174BAC-B32E-46EC-9705-E1DFD87B68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atos alumnos" sheetId="1" r:id="rId1"/>
    <sheet name="Asistencia" sheetId="3" r:id="rId2"/>
  </sheets>
  <definedNames>
    <definedName name="_xlnm._FilterDatabase" localSheetId="0" hidden="1">'Datos alumnos'!$A$1:$K$61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4" i="3" l="1"/>
  <c r="L64" i="3"/>
  <c r="K64" i="3"/>
  <c r="J64" i="3"/>
  <c r="I64" i="3"/>
  <c r="H64" i="3"/>
  <c r="G64" i="3"/>
  <c r="F64" i="3"/>
  <c r="N62" i="3"/>
  <c r="E62" i="3"/>
  <c r="D62" i="3"/>
  <c r="C62" i="3"/>
  <c r="B62" i="3"/>
  <c r="N61" i="3"/>
  <c r="E61" i="3"/>
  <c r="D61" i="3"/>
  <c r="C61" i="3"/>
  <c r="B61" i="3"/>
  <c r="N60" i="3"/>
  <c r="E60" i="3"/>
  <c r="D60" i="3"/>
  <c r="C60" i="3"/>
  <c r="B60" i="3"/>
  <c r="N59" i="3"/>
  <c r="E59" i="3"/>
  <c r="D59" i="3"/>
  <c r="C59" i="3"/>
  <c r="B59" i="3"/>
  <c r="N58" i="3"/>
  <c r="E58" i="3"/>
  <c r="D58" i="3"/>
  <c r="C58" i="3"/>
  <c r="B58" i="3"/>
  <c r="N57" i="3"/>
  <c r="E57" i="3"/>
  <c r="D57" i="3"/>
  <c r="C57" i="3"/>
  <c r="B57" i="3"/>
  <c r="N56" i="3"/>
  <c r="E56" i="3"/>
  <c r="D56" i="3"/>
  <c r="C56" i="3"/>
  <c r="B56" i="3"/>
  <c r="N55" i="3"/>
  <c r="E55" i="3"/>
  <c r="D55" i="3"/>
  <c r="C55" i="3"/>
  <c r="B55" i="3"/>
  <c r="N54" i="3"/>
  <c r="E54" i="3"/>
  <c r="D54" i="3"/>
  <c r="C54" i="3"/>
  <c r="B54" i="3"/>
  <c r="N53" i="3"/>
  <c r="E53" i="3"/>
  <c r="D53" i="3"/>
  <c r="C53" i="3"/>
  <c r="B53" i="3"/>
  <c r="N52" i="3"/>
  <c r="E52" i="3"/>
  <c r="D52" i="3"/>
  <c r="C52" i="3"/>
  <c r="B52" i="3"/>
  <c r="N51" i="3"/>
  <c r="E51" i="3"/>
  <c r="D51" i="3"/>
  <c r="C51" i="3"/>
  <c r="B51" i="3"/>
  <c r="N50" i="3"/>
  <c r="E50" i="3"/>
  <c r="D50" i="3"/>
  <c r="C50" i="3"/>
  <c r="B50" i="3"/>
  <c r="N49" i="3"/>
  <c r="E49" i="3"/>
  <c r="D49" i="3"/>
  <c r="C49" i="3"/>
  <c r="B49" i="3"/>
  <c r="N48" i="3"/>
  <c r="E48" i="3"/>
  <c r="D48" i="3"/>
  <c r="C48" i="3"/>
  <c r="B48" i="3"/>
  <c r="N47" i="3"/>
  <c r="E47" i="3"/>
  <c r="D47" i="3"/>
  <c r="C47" i="3"/>
  <c r="B47" i="3"/>
  <c r="N46" i="3"/>
  <c r="E46" i="3"/>
  <c r="D46" i="3"/>
  <c r="C46" i="3"/>
  <c r="B46" i="3"/>
  <c r="N45" i="3"/>
  <c r="E45" i="3"/>
  <c r="D45" i="3"/>
  <c r="C45" i="3"/>
  <c r="B45" i="3"/>
  <c r="N44" i="3"/>
  <c r="E44" i="3"/>
  <c r="D44" i="3"/>
  <c r="C44" i="3"/>
  <c r="B44" i="3"/>
  <c r="N43" i="3"/>
  <c r="E43" i="3"/>
  <c r="D43" i="3"/>
  <c r="C43" i="3"/>
  <c r="B43" i="3"/>
  <c r="N42" i="3"/>
  <c r="E42" i="3"/>
  <c r="D42" i="3"/>
  <c r="C42" i="3"/>
  <c r="B42" i="3"/>
  <c r="N41" i="3"/>
  <c r="E41" i="3"/>
  <c r="D41" i="3"/>
  <c r="C41" i="3"/>
  <c r="B41" i="3"/>
  <c r="N40" i="3"/>
  <c r="E40" i="3"/>
  <c r="D40" i="3"/>
  <c r="C40" i="3"/>
  <c r="B40" i="3"/>
  <c r="N39" i="3"/>
  <c r="E39" i="3"/>
  <c r="D39" i="3"/>
  <c r="C39" i="3"/>
  <c r="B39" i="3"/>
  <c r="N38" i="3"/>
  <c r="E38" i="3"/>
  <c r="D38" i="3"/>
  <c r="C38" i="3"/>
  <c r="B38" i="3"/>
  <c r="N37" i="3"/>
  <c r="E37" i="3"/>
  <c r="D37" i="3"/>
  <c r="C37" i="3"/>
  <c r="B37" i="3"/>
  <c r="N36" i="3"/>
  <c r="E36" i="3"/>
  <c r="D36" i="3"/>
  <c r="C36" i="3"/>
  <c r="B36" i="3"/>
  <c r="N35" i="3"/>
  <c r="E35" i="3"/>
  <c r="D35" i="3"/>
  <c r="C35" i="3"/>
  <c r="B35" i="3"/>
  <c r="N34" i="3"/>
  <c r="E34" i="3"/>
  <c r="D34" i="3"/>
  <c r="C34" i="3"/>
  <c r="B34" i="3"/>
  <c r="N33" i="3"/>
  <c r="E33" i="3"/>
  <c r="D33" i="3"/>
  <c r="C33" i="3"/>
  <c r="B33" i="3"/>
  <c r="N32" i="3"/>
  <c r="E32" i="3"/>
  <c r="D32" i="3"/>
  <c r="C32" i="3"/>
  <c r="B32" i="3"/>
  <c r="N31" i="3"/>
  <c r="E31" i="3"/>
  <c r="D31" i="3"/>
  <c r="C31" i="3"/>
  <c r="B31" i="3"/>
  <c r="N30" i="3"/>
  <c r="E30" i="3"/>
  <c r="D30" i="3"/>
  <c r="C30" i="3"/>
  <c r="B30" i="3"/>
  <c r="N29" i="3"/>
  <c r="E29" i="3"/>
  <c r="D29" i="3"/>
  <c r="C29" i="3"/>
  <c r="B29" i="3"/>
  <c r="N28" i="3"/>
  <c r="E28" i="3"/>
  <c r="D28" i="3"/>
  <c r="C28" i="3"/>
  <c r="B28" i="3"/>
  <c r="N27" i="3"/>
  <c r="E27" i="3"/>
  <c r="D27" i="3"/>
  <c r="C27" i="3"/>
  <c r="B27" i="3"/>
  <c r="N26" i="3"/>
  <c r="E26" i="3"/>
  <c r="D26" i="3"/>
  <c r="C26" i="3"/>
  <c r="B26" i="3"/>
  <c r="N25" i="3"/>
  <c r="E25" i="3"/>
  <c r="D25" i="3"/>
  <c r="C25" i="3"/>
  <c r="B25" i="3"/>
  <c r="N24" i="3"/>
  <c r="E24" i="3"/>
  <c r="D24" i="3"/>
  <c r="C24" i="3"/>
  <c r="B24" i="3"/>
  <c r="N23" i="3"/>
  <c r="E23" i="3"/>
  <c r="D23" i="3"/>
  <c r="C23" i="3"/>
  <c r="B23" i="3"/>
  <c r="N22" i="3"/>
  <c r="E22" i="3"/>
  <c r="D22" i="3"/>
  <c r="C22" i="3"/>
  <c r="B22" i="3"/>
  <c r="N21" i="3"/>
  <c r="E21" i="3"/>
  <c r="D21" i="3"/>
  <c r="C21" i="3"/>
  <c r="B21" i="3"/>
  <c r="N20" i="3"/>
  <c r="E20" i="3"/>
  <c r="D20" i="3"/>
  <c r="C20" i="3"/>
  <c r="B20" i="3"/>
  <c r="N19" i="3"/>
  <c r="E19" i="3"/>
  <c r="D19" i="3"/>
  <c r="C19" i="3"/>
  <c r="B19" i="3"/>
  <c r="N18" i="3"/>
  <c r="E18" i="3"/>
  <c r="D18" i="3"/>
  <c r="C18" i="3"/>
  <c r="B18" i="3"/>
  <c r="N17" i="3"/>
  <c r="E17" i="3"/>
  <c r="D17" i="3"/>
  <c r="C17" i="3"/>
  <c r="B17" i="3"/>
  <c r="N16" i="3"/>
  <c r="E16" i="3"/>
  <c r="D16" i="3"/>
  <c r="C16" i="3"/>
  <c r="B16" i="3"/>
  <c r="N15" i="3"/>
  <c r="E15" i="3"/>
  <c r="D15" i="3"/>
  <c r="C15" i="3"/>
  <c r="B15" i="3"/>
  <c r="N14" i="3"/>
  <c r="E14" i="3"/>
  <c r="D14" i="3"/>
  <c r="C14" i="3"/>
  <c r="B14" i="3"/>
  <c r="N13" i="3"/>
  <c r="E13" i="3"/>
  <c r="D13" i="3"/>
  <c r="C13" i="3"/>
  <c r="B13" i="3"/>
  <c r="N12" i="3"/>
  <c r="E12" i="3"/>
  <c r="D12" i="3"/>
  <c r="C12" i="3"/>
  <c r="B12" i="3"/>
  <c r="N11" i="3"/>
  <c r="E11" i="3"/>
  <c r="D11" i="3"/>
  <c r="C11" i="3"/>
  <c r="B11" i="3"/>
  <c r="N10" i="3"/>
  <c r="E10" i="3"/>
  <c r="D10" i="3"/>
  <c r="C10" i="3"/>
  <c r="B10" i="3"/>
  <c r="N9" i="3"/>
  <c r="E9" i="3"/>
  <c r="D9" i="3"/>
  <c r="C9" i="3"/>
  <c r="B9" i="3"/>
  <c r="N8" i="3"/>
  <c r="E8" i="3"/>
  <c r="D8" i="3"/>
  <c r="C8" i="3"/>
  <c r="B8" i="3"/>
  <c r="N7" i="3"/>
  <c r="E7" i="3"/>
  <c r="D7" i="3"/>
  <c r="C7" i="3"/>
  <c r="B7" i="3"/>
  <c r="N6" i="3"/>
  <c r="E6" i="3"/>
  <c r="D6" i="3"/>
  <c r="C6" i="3"/>
  <c r="B6" i="3"/>
  <c r="N5" i="3"/>
  <c r="E5" i="3"/>
  <c r="D5" i="3"/>
  <c r="C5" i="3"/>
  <c r="B5" i="3"/>
  <c r="N4" i="3"/>
  <c r="E4" i="3"/>
  <c r="D4" i="3"/>
  <c r="C4" i="3"/>
  <c r="B4" i="3"/>
  <c r="N3" i="3"/>
  <c r="E3" i="3"/>
  <c r="D3" i="3"/>
  <c r="C3" i="3"/>
  <c r="B3" i="3"/>
  <c r="N64" i="3" l="1"/>
</calcChain>
</file>

<file path=xl/sharedStrings.xml><?xml version="1.0" encoding="utf-8"?>
<sst xmlns="http://schemas.openxmlformats.org/spreadsheetml/2006/main" count="388" uniqueCount="320">
  <si>
    <t>N°</t>
  </si>
  <si>
    <t>Rut</t>
  </si>
  <si>
    <t>Ap. Paterno</t>
  </si>
  <si>
    <t>Ap. Materno</t>
  </si>
  <si>
    <t>Nombres</t>
  </si>
  <si>
    <t>Mail</t>
  </si>
  <si>
    <t>Teléfono</t>
  </si>
  <si>
    <t>Cursos en que imparte</t>
  </si>
  <si>
    <t>Establecimiento</t>
  </si>
  <si>
    <t>Comuna</t>
  </si>
  <si>
    <t>Observaciones</t>
  </si>
  <si>
    <t>13936116-4</t>
  </si>
  <si>
    <t>Sesión 1</t>
  </si>
  <si>
    <t>ALMARZA</t>
  </si>
  <si>
    <t>Araya</t>
  </si>
  <si>
    <t>CRISTINA</t>
  </si>
  <si>
    <t>tatty16@hotmail.com</t>
  </si>
  <si>
    <t>Sesión 2</t>
  </si>
  <si>
    <t>10472-8</t>
  </si>
  <si>
    <t>Escuela Casas Viejas</t>
  </si>
  <si>
    <t>Sesión 3</t>
  </si>
  <si>
    <t>justificativo</t>
  </si>
  <si>
    <t>PUENTE ALTO</t>
  </si>
  <si>
    <t>16569460-0</t>
  </si>
  <si>
    <t>Justifica</t>
  </si>
  <si>
    <t>ALVARADO</t>
  </si>
  <si>
    <t>ANDRONICOS</t>
  </si>
  <si>
    <t>ANDREA</t>
  </si>
  <si>
    <t>andrea.a.andronicos@gmail.com</t>
  </si>
  <si>
    <t>10262-8</t>
  </si>
  <si>
    <t>Escuela España</t>
  </si>
  <si>
    <t>Recoleta</t>
  </si>
  <si>
    <t>13913238-6</t>
  </si>
  <si>
    <t>Asiste</t>
  </si>
  <si>
    <t>Arévalo</t>
  </si>
  <si>
    <t>Maulén</t>
  </si>
  <si>
    <t>Marcia Andrea</t>
  </si>
  <si>
    <t>marcia1980arevalo@gmail.com</t>
  </si>
  <si>
    <t>Colegio Emprender Larapinta</t>
  </si>
  <si>
    <t>Lampa</t>
  </si>
  <si>
    <t>14152006-7</t>
  </si>
  <si>
    <t>Confirma</t>
  </si>
  <si>
    <t>Total</t>
  </si>
  <si>
    <t>ARROYO</t>
  </si>
  <si>
    <t>CRUZ</t>
  </si>
  <si>
    <t>TANIA</t>
  </si>
  <si>
    <t>tania.e.arroyo@gmail.com</t>
  </si>
  <si>
    <t>20440-4</t>
  </si>
  <si>
    <t>Liceo Dr. Juan Verdaguer Planas</t>
  </si>
  <si>
    <t>13347683-0</t>
  </si>
  <si>
    <t>Astorga</t>
  </si>
  <si>
    <t>Tejerina</t>
  </si>
  <si>
    <t>Karen</t>
  </si>
  <si>
    <t>academiapajaritos@gmail.com</t>
  </si>
  <si>
    <t>María Cristina</t>
  </si>
  <si>
    <t>Quinta normal</t>
  </si>
  <si>
    <t>15892019-0</t>
  </si>
  <si>
    <t>Ávila</t>
  </si>
  <si>
    <t>Parada</t>
  </si>
  <si>
    <t>Paloma</t>
  </si>
  <si>
    <t>pp.avila.parada@gmail.com</t>
  </si>
  <si>
    <t>Escuela básica Nanihue</t>
  </si>
  <si>
    <t>San Ramón</t>
  </si>
  <si>
    <t>11453535-4</t>
  </si>
  <si>
    <t>Barrientos</t>
  </si>
  <si>
    <t>Filomena del Pilar</t>
  </si>
  <si>
    <t>filomena_batos.68@hotmail.cl</t>
  </si>
  <si>
    <t>9-57597739</t>
  </si>
  <si>
    <t>24443-0</t>
  </si>
  <si>
    <t>Liceo Chiloé</t>
  </si>
  <si>
    <t>Puente Alto</t>
  </si>
  <si>
    <t>14145942-2</t>
  </si>
  <si>
    <t>Boetsch</t>
  </si>
  <si>
    <t>Vásquez</t>
  </si>
  <si>
    <t>Carla Andrea</t>
  </si>
  <si>
    <t>boetschcarla@gmail.com</t>
  </si>
  <si>
    <t>13029672-6</t>
  </si>
  <si>
    <t>Canelo</t>
  </si>
  <si>
    <t>Flores</t>
  </si>
  <si>
    <t>Sonia Alejandra</t>
  </si>
  <si>
    <t>alejandracaneloflores@gmail.com</t>
  </si>
  <si>
    <t>Rosa Ester Alessandri Rodríguez</t>
  </si>
  <si>
    <t>Independencia</t>
  </si>
  <si>
    <t>18755780-1</t>
  </si>
  <si>
    <t>Carvajal</t>
  </si>
  <si>
    <t>Alan Andrés</t>
  </si>
  <si>
    <t>alan.carvajal@umce.cl</t>
  </si>
  <si>
    <t>Escuela Particular Carmen Arriaran</t>
  </si>
  <si>
    <t>Ñuñoa</t>
  </si>
  <si>
    <t>9829255-1</t>
  </si>
  <si>
    <t>Cid</t>
  </si>
  <si>
    <t>Mieres</t>
  </si>
  <si>
    <t>Gloria</t>
  </si>
  <si>
    <t>yoyita_cid@hotmail.com</t>
  </si>
  <si>
    <t>Escuela Bilingüe República del Paraguay</t>
  </si>
  <si>
    <t>17729041-6</t>
  </si>
  <si>
    <t>CORREA</t>
  </si>
  <si>
    <t>CANALES</t>
  </si>
  <si>
    <t>SIOMARA</t>
  </si>
  <si>
    <t>siomita.marie@gmail.com</t>
  </si>
  <si>
    <t>7102970-0</t>
  </si>
  <si>
    <t>Cuevas</t>
  </si>
  <si>
    <t>Vega</t>
  </si>
  <si>
    <t>César Eduardo</t>
  </si>
  <si>
    <t>cecuve@msn.com</t>
  </si>
  <si>
    <t>PEDRO AGUIRRE CERDA</t>
  </si>
  <si>
    <t>CONCHALI</t>
  </si>
  <si>
    <t>10128313-5</t>
  </si>
  <si>
    <t>Navarro</t>
  </si>
  <si>
    <t>Marisol Patricia</t>
  </si>
  <si>
    <t>marisolfloresn64@gmail.com</t>
  </si>
  <si>
    <t>9-51131866</t>
  </si>
  <si>
    <t>9400251-6</t>
  </si>
  <si>
    <t>Fuentes</t>
  </si>
  <si>
    <t>Abello</t>
  </si>
  <si>
    <t>Erika del Carmen</t>
  </si>
  <si>
    <t>mi_luly@yahoo.com</t>
  </si>
  <si>
    <t>Escuela Tupahue</t>
  </si>
  <si>
    <t>16015822-0</t>
  </si>
  <si>
    <t>GARCÍA</t>
  </si>
  <si>
    <t>BELTRÁN</t>
  </si>
  <si>
    <t>MARÍA</t>
  </si>
  <si>
    <t>mariajosegarciabeltran@gmail.com</t>
  </si>
  <si>
    <t>10470-1</t>
  </si>
  <si>
    <t>Juan Mackenna</t>
  </si>
  <si>
    <t>16242766-0</t>
  </si>
  <si>
    <t>González</t>
  </si>
  <si>
    <t>Poblete</t>
  </si>
  <si>
    <t>Yonatan Ramón Antonio</t>
  </si>
  <si>
    <t>ygonzalezp@udd.cl</t>
  </si>
  <si>
    <t>Escuela General Alejandro Gorostiaga Orrego</t>
  </si>
  <si>
    <t>Renca</t>
  </si>
  <si>
    <t>14579252-5</t>
  </si>
  <si>
    <t>Guiñez</t>
  </si>
  <si>
    <t>Beltran</t>
  </si>
  <si>
    <t>Angie Silvia</t>
  </si>
  <si>
    <t>angie.guinez@gmail.com</t>
  </si>
  <si>
    <t>Centro Educacional Santa Monica</t>
  </si>
  <si>
    <t>San Joaquin</t>
  </si>
  <si>
    <t>7980733-8</t>
  </si>
  <si>
    <t>Herrera</t>
  </si>
  <si>
    <t>Pacheco</t>
  </si>
  <si>
    <t>José Natalio</t>
  </si>
  <si>
    <t>herrerapach@gmail.com</t>
  </si>
  <si>
    <t>Centro Ed. Héroe Arturo Pérez Canto</t>
  </si>
  <si>
    <t>14149541-0</t>
  </si>
  <si>
    <t>Ibarra</t>
  </si>
  <si>
    <t>Yasna</t>
  </si>
  <si>
    <t>yasnaibgon@gmail.com</t>
  </si>
  <si>
    <t>Antilhue de Pudahuel</t>
  </si>
  <si>
    <t>Pudahuel</t>
  </si>
  <si>
    <t>9674385-8</t>
  </si>
  <si>
    <t>Lemus</t>
  </si>
  <si>
    <t>Jara</t>
  </si>
  <si>
    <t>Lucy Ana</t>
  </si>
  <si>
    <t>lucyanalemusjara10@gmail.com</t>
  </si>
  <si>
    <t>17342447-7</t>
  </si>
  <si>
    <t>Lira</t>
  </si>
  <si>
    <t>Riquelme</t>
  </si>
  <si>
    <t>Susana</t>
  </si>
  <si>
    <t>susana.diferencial@gmail.com</t>
  </si>
  <si>
    <t>Liceo Talagante</t>
  </si>
  <si>
    <t>Talagante</t>
  </si>
  <si>
    <t>16876947-4</t>
  </si>
  <si>
    <t>Mardones</t>
  </si>
  <si>
    <t>Lizama</t>
  </si>
  <si>
    <t>Silvana</t>
  </si>
  <si>
    <t>Silvana.mardones.l@hotmail.com</t>
  </si>
  <si>
    <t>Escuela Anexo JMBalmaceda</t>
  </si>
  <si>
    <t>6387554-6</t>
  </si>
  <si>
    <t>Mateluna</t>
  </si>
  <si>
    <t>Sena</t>
  </si>
  <si>
    <t>Verónica</t>
  </si>
  <si>
    <t>veromase@gmail.com</t>
  </si>
  <si>
    <t>Oscar Castro Zuñiga</t>
  </si>
  <si>
    <t>La Florida</t>
  </si>
  <si>
    <t>13707877-5</t>
  </si>
  <si>
    <t>MENDOZA</t>
  </si>
  <si>
    <t>AROCA</t>
  </si>
  <si>
    <t>NELSON</t>
  </si>
  <si>
    <t>mendozaroca@gmail.com</t>
  </si>
  <si>
    <t>10474-4</t>
  </si>
  <si>
    <t>LUIS MATTE LARRAÍN</t>
  </si>
  <si>
    <t>16682084-7</t>
  </si>
  <si>
    <t>Montoya</t>
  </si>
  <si>
    <t>Aravena</t>
  </si>
  <si>
    <t>Karla Andrea</t>
  </si>
  <si>
    <t>kamonar_18@hotmail.com</t>
  </si>
  <si>
    <t>liceo san francisco de quito</t>
  </si>
  <si>
    <t>16797196-2</t>
  </si>
  <si>
    <t>Moreno</t>
  </si>
  <si>
    <t>Campos</t>
  </si>
  <si>
    <t>Stephanie Alejandra</t>
  </si>
  <si>
    <t>fannymoca@gmail.com</t>
  </si>
  <si>
    <t>Liceo San Francisco de Quito</t>
  </si>
  <si>
    <t>8334431-8</t>
  </si>
  <si>
    <t>NÚÑEZ</t>
  </si>
  <si>
    <t>MOYA</t>
  </si>
  <si>
    <t>ROSA</t>
  </si>
  <si>
    <t>r.nunezmoya17@gmail.com</t>
  </si>
  <si>
    <t>15436504-4</t>
  </si>
  <si>
    <t>OLIVER</t>
  </si>
  <si>
    <t>CLAUDIA</t>
  </si>
  <si>
    <t>claudia.oliver@gmail.com</t>
  </si>
  <si>
    <t>9034963-5</t>
  </si>
  <si>
    <t>Ortiz</t>
  </si>
  <si>
    <t>Torres</t>
  </si>
  <si>
    <t>Edith de Lourdes</t>
  </si>
  <si>
    <t>prof.edith@hotmail.com</t>
  </si>
  <si>
    <t>9-59107778</t>
  </si>
  <si>
    <t>17006953-6</t>
  </si>
  <si>
    <t>Aguilas</t>
  </si>
  <si>
    <t>Ingrid Fernanda</t>
  </si>
  <si>
    <t>pajingrid_jp@hotmail.com</t>
  </si>
  <si>
    <t>10291-1</t>
  </si>
  <si>
    <t>Escuela Víctor Cuccuini</t>
  </si>
  <si>
    <t>17270656-8</t>
  </si>
  <si>
    <t>Mendez</t>
  </si>
  <si>
    <t>Francisca andrea</t>
  </si>
  <si>
    <t>Fran_pacheco_mendez@live.com</t>
  </si>
  <si>
    <t>Escuela casas viejas</t>
  </si>
  <si>
    <t>Puente alto</t>
  </si>
  <si>
    <t>8122341-6</t>
  </si>
  <si>
    <t>PÉREZ</t>
  </si>
  <si>
    <t>ARMIJO</t>
  </si>
  <si>
    <t>claudiaperezarmijo@gmail.com</t>
  </si>
  <si>
    <t>12855164-6</t>
  </si>
  <si>
    <t>Pérez</t>
  </si>
  <si>
    <t>Guendolyn Ivonne</t>
  </si>
  <si>
    <t>guendolyn.p@gmail.com</t>
  </si>
  <si>
    <t>9 99969366</t>
  </si>
  <si>
    <t>10306-3</t>
  </si>
  <si>
    <t>Hermana María Goretti</t>
  </si>
  <si>
    <t>13338650-5</t>
  </si>
  <si>
    <t>Rocha</t>
  </si>
  <si>
    <t>Marcela isabel</t>
  </si>
  <si>
    <t>Marce7816@gmail.com</t>
  </si>
  <si>
    <t>Escuela básica y especial san Andrés de peñaflor</t>
  </si>
  <si>
    <t>Peñaflor</t>
  </si>
  <si>
    <t>16031723-K</t>
  </si>
  <si>
    <t>Piutrin</t>
  </si>
  <si>
    <t>López</t>
  </si>
  <si>
    <t>Marlene Edith</t>
  </si>
  <si>
    <t>Marlene.piutrin@outlook.com</t>
  </si>
  <si>
    <t>Escuela básica y especial likan ray</t>
  </si>
  <si>
    <t>La Pintana</t>
  </si>
  <si>
    <t>12855723-7</t>
  </si>
  <si>
    <t>RETAMAL</t>
  </si>
  <si>
    <t>FELIPE</t>
  </si>
  <si>
    <t>SOLANGE</t>
  </si>
  <si>
    <t>sretamalfelipe@gmail.com</t>
  </si>
  <si>
    <t>11527595-K</t>
  </si>
  <si>
    <t>Salas</t>
  </si>
  <si>
    <t>Videla</t>
  </si>
  <si>
    <t>Cristian Gabriel</t>
  </si>
  <si>
    <t>salas.santivanesserviciosadm@gmail.com</t>
  </si>
  <si>
    <t>FRANCISCO LETELIER VALDEZ</t>
  </si>
  <si>
    <t>PAINE</t>
  </si>
  <si>
    <t>13490704-5</t>
  </si>
  <si>
    <t>San Martín</t>
  </si>
  <si>
    <t>Andrea</t>
  </si>
  <si>
    <t>sanman_a78@hotmail.com</t>
  </si>
  <si>
    <t>Tupahue</t>
  </si>
  <si>
    <t>15393128-3</t>
  </si>
  <si>
    <t>Soto</t>
  </si>
  <si>
    <t>Gamboa</t>
  </si>
  <si>
    <t>Katherine valeska</t>
  </si>
  <si>
    <t>Ksotog2306@gmail.com</t>
  </si>
  <si>
    <t>San Francisco de Quito</t>
  </si>
  <si>
    <t>16377302-3</t>
  </si>
  <si>
    <t>Toro</t>
  </si>
  <si>
    <t>Cordova</t>
  </si>
  <si>
    <t>María José</t>
  </si>
  <si>
    <t>lapuntito17@hotmail.com / mariajosetorocordova@gmail.com</t>
  </si>
  <si>
    <t>9 42197719</t>
  </si>
  <si>
    <t>15703950-4</t>
  </si>
  <si>
    <t>Urrutia</t>
  </si>
  <si>
    <t>Cofré</t>
  </si>
  <si>
    <t>Claudia</t>
  </si>
  <si>
    <t>klaudita.urrutia31@gmail.com</t>
  </si>
  <si>
    <t>18948310-4</t>
  </si>
  <si>
    <t>Valencia</t>
  </si>
  <si>
    <t>Penroz</t>
  </si>
  <si>
    <t>Melissa</t>
  </si>
  <si>
    <t>Melissavalencia9@gmail.com</t>
  </si>
  <si>
    <t>Liceo san francisco de quito</t>
  </si>
  <si>
    <t>9356864-8</t>
  </si>
  <si>
    <t>Vera</t>
  </si>
  <si>
    <t>Vargas</t>
  </si>
  <si>
    <t>Esteban Andrés</t>
  </si>
  <si>
    <t>esteban_vera79@yahoo.es</t>
  </si>
  <si>
    <t>Escuela basi</t>
  </si>
  <si>
    <t>10611052-2</t>
  </si>
  <si>
    <t>VERGARA</t>
  </si>
  <si>
    <t>TORRES</t>
  </si>
  <si>
    <t>JEANNETTE</t>
  </si>
  <si>
    <t>conialen@gmail.com</t>
  </si>
  <si>
    <t>12467856-0</t>
  </si>
  <si>
    <t>Villa</t>
  </si>
  <si>
    <t>Scheihing</t>
  </si>
  <si>
    <t>Mixi Janet</t>
  </si>
  <si>
    <t>gorrion73@gmail.com</t>
  </si>
  <si>
    <t>lo cañas</t>
  </si>
  <si>
    <t>la florida</t>
  </si>
  <si>
    <t>11562388-5</t>
  </si>
  <si>
    <t>Villaseca</t>
  </si>
  <si>
    <t>Muñoz</t>
  </si>
  <si>
    <t>Pamela Beatriz</t>
  </si>
  <si>
    <t>pamela_villaseca@hotmail.com</t>
  </si>
  <si>
    <t>16795810-9</t>
  </si>
  <si>
    <t>Caceres</t>
  </si>
  <si>
    <t>Acevedo</t>
  </si>
  <si>
    <t>Katherine Ines</t>
  </si>
  <si>
    <t>profekaty29@gmail.com</t>
  </si>
  <si>
    <t>Asistencia total</t>
  </si>
  <si>
    <t>17325801-1</t>
  </si>
  <si>
    <t>Moraga</t>
  </si>
  <si>
    <t>Peet</t>
  </si>
  <si>
    <t>Thomas</t>
  </si>
  <si>
    <t>tomaspemora@gmail.com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</si>
</sst>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</font>
    <font>
      <b/>
      <sz val="12"/>
      <color rgb="FF000000"/>
      <name val="Calibri"/>
    </font>
    <font>
      <b/>
      <sz val="12"/>
      <name val="Calibri"/>
    </font>
    <font>
      <sz val="12"/>
      <name val="Calibri"/>
    </font>
    <font>
      <sz val="11"/>
      <name val="Calibri"/>
    </font>
    <font>
      <sz val="12"/>
      <color rgb="FF000000"/>
      <name val="Calibri"/>
    </font>
    <font>
      <sz val="11"/>
      <name val="Calibri"/>
    </font>
    <font>
      <sz val="11"/>
      <color rgb="FF1F497D"/>
      <name val="Calibri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2"/>
      <color rgb="FF0000FF"/>
      <name val="Calibri"/>
    </font>
    <font>
      <u/>
      <sz val="12"/>
      <color rgb="FF0000FF"/>
      <name val="Calibri"/>
    </font>
    <font>
      <u/>
      <sz val="12"/>
      <color rgb="FF0000FF"/>
      <name val="Calibri"/>
    </font>
    <font>
      <u/>
      <sz val="11"/>
      <color rgb="FF0563C1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3">
    <xf numFmtId="0" fontId="0" fillId="0" borderId="0" xfId="0" applyFont="1" applyAlignment="1"/>
    <xf numFmtId="0" fontId="1" fillId="0" borderId="2" xfId="0" applyFont="1" applyBorder="1" applyAlignment="1"/>
    <xf numFmtId="0" fontId="2" fillId="0" borderId="4" xfId="0" applyFont="1" applyBorder="1" applyAlignment="1"/>
    <xf numFmtId="0" fontId="3" fillId="0" borderId="6" xfId="0" applyFont="1" applyBorder="1" applyAlignment="1">
      <alignment horizontal="left" vertical="top"/>
    </xf>
    <xf numFmtId="0" fontId="0" fillId="0" borderId="1" xfId="0" applyFont="1" applyBorder="1" applyAlignment="1"/>
    <xf numFmtId="0" fontId="0" fillId="0" borderId="2" xfId="0" applyFont="1" applyBorder="1" applyAlignment="1"/>
    <xf numFmtId="0" fontId="4" fillId="0" borderId="2" xfId="0" applyFont="1" applyBorder="1" applyAlignment="1"/>
    <xf numFmtId="0" fontId="1" fillId="0" borderId="8" xfId="0" applyFont="1" applyBorder="1" applyAlignment="1">
      <alignment horizontal="center"/>
    </xf>
    <xf numFmtId="0" fontId="5" fillId="0" borderId="4" xfId="0" applyFont="1" applyBorder="1" applyAlignment="1">
      <alignment vertical="top"/>
    </xf>
    <xf numFmtId="0" fontId="3" fillId="0" borderId="9" xfId="0" applyFont="1" applyBorder="1" applyAlignment="1"/>
    <xf numFmtId="0" fontId="0" fillId="0" borderId="4" xfId="0" applyFont="1" applyBorder="1" applyAlignment="1"/>
    <xf numFmtId="0" fontId="4" fillId="0" borderId="0" xfId="0" applyFont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7" fillId="0" borderId="2" xfId="0" applyFont="1" applyBorder="1" applyAlignment="1"/>
    <xf numFmtId="0" fontId="6" fillId="0" borderId="0" xfId="0" applyFont="1" applyAlignment="1"/>
    <xf numFmtId="0" fontId="3" fillId="0" borderId="4" xfId="0" applyFont="1" applyBorder="1" applyAlignment="1"/>
    <xf numFmtId="0" fontId="5" fillId="0" borderId="11" xfId="0" applyFont="1" applyBorder="1" applyAlignment="1">
      <alignment vertical="top"/>
    </xf>
    <xf numFmtId="0" fontId="0" fillId="0" borderId="4" xfId="0" applyFont="1" applyBorder="1" applyAlignment="1"/>
    <xf numFmtId="0" fontId="1" fillId="0" borderId="4" xfId="0" applyFont="1" applyBorder="1" applyAlignment="1"/>
    <xf numFmtId="0" fontId="0" fillId="0" borderId="11" xfId="0" applyFont="1" applyBorder="1" applyAlignment="1"/>
    <xf numFmtId="0" fontId="1" fillId="0" borderId="12" xfId="0" applyFont="1" applyBorder="1" applyAlignment="1"/>
    <xf numFmtId="0" fontId="5" fillId="0" borderId="11" xfId="0" applyFont="1" applyBorder="1" applyAlignment="1"/>
    <xf numFmtId="0" fontId="3" fillId="0" borderId="4" xfId="0" applyFont="1" applyBorder="1" applyAlignment="1">
      <alignment vertical="top"/>
    </xf>
    <xf numFmtId="0" fontId="5" fillId="0" borderId="4" xfId="0" applyFont="1" applyBorder="1" applyAlignment="1"/>
    <xf numFmtId="0" fontId="3" fillId="0" borderId="12" xfId="0" applyFont="1" applyBorder="1" applyAlignment="1">
      <alignment vertical="top"/>
    </xf>
    <xf numFmtId="0" fontId="8" fillId="0" borderId="4" xfId="0" applyFont="1" applyBorder="1" applyAlignment="1"/>
    <xf numFmtId="0" fontId="4" fillId="0" borderId="4" xfId="0" applyFont="1" applyBorder="1" applyAlignment="1"/>
    <xf numFmtId="0" fontId="0" fillId="0" borderId="4" xfId="0" applyFont="1" applyBorder="1" applyAlignment="1"/>
    <xf numFmtId="0" fontId="4" fillId="0" borderId="4" xfId="0" applyFont="1" applyBorder="1" applyAlignment="1"/>
    <xf numFmtId="0" fontId="4" fillId="2" borderId="4" xfId="0" applyFont="1" applyFill="1" applyBorder="1" applyAlignment="1"/>
    <xf numFmtId="0" fontId="9" fillId="0" borderId="4" xfId="0" applyFont="1" applyBorder="1" applyAlignment="1"/>
    <xf numFmtId="0" fontId="7" fillId="0" borderId="4" xfId="0" applyFont="1" applyBorder="1" applyAlignment="1"/>
    <xf numFmtId="0" fontId="4" fillId="0" borderId="0" xfId="0" applyFont="1" applyAlignment="1"/>
    <xf numFmtId="0" fontId="3" fillId="0" borderId="4" xfId="0" applyFont="1" applyBorder="1" applyAlignment="1"/>
    <xf numFmtId="0" fontId="3" fillId="0" borderId="12" xfId="0" applyFont="1" applyBorder="1" applyAlignment="1"/>
    <xf numFmtId="0" fontId="3" fillId="0" borderId="4" xfId="0" applyFont="1" applyBorder="1"/>
    <xf numFmtId="0" fontId="3" fillId="0" borderId="12" xfId="0" applyFont="1" applyBorder="1"/>
    <xf numFmtId="0" fontId="5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4" fillId="0" borderId="0" xfId="0" applyFont="1" applyAlignment="1"/>
    <xf numFmtId="0" fontId="11" fillId="0" borderId="4" xfId="0" applyFont="1" applyBorder="1" applyAlignment="1"/>
    <xf numFmtId="0" fontId="12" fillId="0" borderId="4" xfId="0" applyFont="1" applyBorder="1" applyAlignment="1"/>
    <xf numFmtId="0" fontId="0" fillId="0" borderId="11" xfId="0" applyFont="1" applyBorder="1" applyAlignment="1"/>
    <xf numFmtId="0" fontId="13" fillId="0" borderId="4" xfId="0" applyFont="1" applyBorder="1" applyAlignment="1"/>
    <xf numFmtId="0" fontId="4" fillId="0" borderId="4" xfId="0" applyFont="1" applyBorder="1" applyAlignment="1"/>
    <xf numFmtId="0" fontId="4" fillId="2" borderId="4" xfId="0" applyFont="1" applyFill="1" applyBorder="1" applyAlignment="1"/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3" fillId="0" borderId="1" xfId="0" applyFont="1" applyBorder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13" xfId="0" applyFont="1" applyBorder="1" applyAlignment="1"/>
    <xf numFmtId="0" fontId="3" fillId="0" borderId="14" xfId="0" applyFont="1" applyBorder="1" applyAlignment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right"/>
    </xf>
    <xf numFmtId="0" fontId="3" fillId="0" borderId="0" xfId="0" applyFont="1" applyAlignment="1"/>
    <xf numFmtId="0" fontId="3" fillId="0" borderId="15" xfId="0" applyFont="1" applyBorder="1" applyAlignment="1"/>
    <xf numFmtId="0" fontId="3" fillId="0" borderId="13" xfId="0" applyFont="1" applyBorder="1" applyAlignment="1"/>
    <xf numFmtId="0" fontId="3" fillId="0" borderId="13" xfId="0" applyFont="1" applyBorder="1" applyAlignment="1">
      <alignment horizontal="right"/>
    </xf>
    <xf numFmtId="0" fontId="6" fillId="0" borderId="4" xfId="0" applyFont="1" applyBorder="1"/>
    <xf numFmtId="0" fontId="1" fillId="0" borderId="3" xfId="0" applyFont="1" applyBorder="1" applyAlignment="1"/>
    <xf numFmtId="0" fontId="6" fillId="0" borderId="11" xfId="0" applyFont="1" applyBorder="1"/>
    <xf numFmtId="0" fontId="1" fillId="0" borderId="5" xfId="0" applyFont="1" applyBorder="1" applyAlignment="1"/>
    <xf numFmtId="0" fontId="1" fillId="0" borderId="7" xfId="0" applyFont="1" applyBorder="1" applyAlignment="1"/>
    <xf numFmtId="0" fontId="6" fillId="0" borderId="12" xfId="0" applyFont="1" applyBorder="1"/>
    <xf numFmtId="0" fontId="1" fillId="0" borderId="8" xfId="0" applyFont="1" applyBorder="1" applyAlignment="1">
      <alignment horizontal="center"/>
    </xf>
    <xf numFmtId="0" fontId="6" fillId="0" borderId="8" xfId="0" applyFont="1" applyBorder="1"/>
    <xf numFmtId="0" fontId="3" fillId="0" borderId="4" xfId="0" applyFont="1" applyFill="1" applyBorder="1" applyAlignment="1"/>
    <xf numFmtId="0" fontId="3" fillId="0" borderId="4" xfId="0" applyFont="1" applyFill="1" applyBorder="1"/>
    <xf numFmtId="0" fontId="14" fillId="0" borderId="1" xfId="1" applyBorder="1" applyAlignment="1">
      <alignment horizontal="left"/>
    </xf>
  </cellXfs>
  <cellStyles count="2">
    <cellStyle name="Hipervínculo" xfId="1" builtinId="8"/>
    <cellStyle name="Normal" xfId="0" builtinId="0"/>
  </cellStyles>
  <dxfs count="8">
    <dxf>
      <fill>
        <patternFill patternType="solid">
          <fgColor rgb="FF999999"/>
          <bgColor rgb="FF999999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99999"/>
          <bgColor rgb="FF99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laudita.urrutia31@gmail.com" TargetMode="External"/><Relationship Id="rId3" Type="http://schemas.openxmlformats.org/officeDocument/2006/relationships/hyperlink" Target="mailto:mendozaroca@gmail.com" TargetMode="External"/><Relationship Id="rId7" Type="http://schemas.openxmlformats.org/officeDocument/2006/relationships/hyperlink" Target="mailto:sanman_a78@hotmail.com" TargetMode="External"/><Relationship Id="rId2" Type="http://schemas.openxmlformats.org/officeDocument/2006/relationships/hyperlink" Target="mailto:yasnaibgon@gmail.com" TargetMode="External"/><Relationship Id="rId1" Type="http://schemas.openxmlformats.org/officeDocument/2006/relationships/hyperlink" Target="mailto:mariajosegarciabeltran@gmail.com" TargetMode="External"/><Relationship Id="rId6" Type="http://schemas.openxmlformats.org/officeDocument/2006/relationships/hyperlink" Target="mailto:guendolyn.p@gmail.com" TargetMode="External"/><Relationship Id="rId5" Type="http://schemas.openxmlformats.org/officeDocument/2006/relationships/hyperlink" Target="mailto:pajingrid_jp@hotmail.com" TargetMode="External"/><Relationship Id="rId4" Type="http://schemas.openxmlformats.org/officeDocument/2006/relationships/hyperlink" Target="mailto:claudia.oliver@gmail.com" TargetMode="External"/><Relationship Id="rId9" Type="http://schemas.openxmlformats.org/officeDocument/2006/relationships/hyperlink" Target="mailto:tomaspem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998"/>
  <sheetViews>
    <sheetView tabSelected="1" workbookViewId="0">
      <selection activeCell="I56" sqref="I56"/>
    </sheetView>
  </sheetViews>
  <sheetFormatPr baseColWidth="10" defaultColWidth="14.42578125" defaultRowHeight="15" customHeight="1"/>
  <cols>
    <col min="1" max="1" width="6.7109375" customWidth="1"/>
    <col min="2" max="2" width="11.42578125" customWidth="1"/>
    <col min="3" max="3" width="16.5703125" customWidth="1"/>
    <col min="4" max="4" width="17.28515625" customWidth="1"/>
    <col min="5" max="5" width="21.42578125" customWidth="1"/>
    <col min="6" max="6" width="15.42578125" customWidth="1"/>
    <col min="7" max="7" width="13.28515625" customWidth="1"/>
    <col min="8" max="8" width="24.7109375" customWidth="1"/>
    <col min="9" max="9" width="21.28515625" customWidth="1"/>
    <col min="10" max="10" width="17.28515625" customWidth="1"/>
    <col min="11" max="11" width="17" customWidth="1"/>
    <col min="12" max="21" width="10.7109375" customWidth="1"/>
  </cols>
  <sheetData>
    <row r="1" spans="1:11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3">
        <v>1</v>
      </c>
      <c r="B2" s="4" t="s">
        <v>11</v>
      </c>
      <c r="C2" s="5" t="s">
        <v>13</v>
      </c>
      <c r="D2" s="6" t="s">
        <v>14</v>
      </c>
      <c r="E2" s="5" t="s">
        <v>15</v>
      </c>
      <c r="F2" s="8" t="s">
        <v>16</v>
      </c>
      <c r="G2" s="10">
        <v>998487683</v>
      </c>
      <c r="H2" s="5"/>
      <c r="I2" s="5" t="s">
        <v>18</v>
      </c>
      <c r="J2" s="14" t="s">
        <v>19</v>
      </c>
      <c r="K2" s="5" t="s">
        <v>22</v>
      </c>
    </row>
    <row r="3" spans="1:11">
      <c r="A3" s="3">
        <v>2</v>
      </c>
      <c r="B3" s="17" t="s">
        <v>23</v>
      </c>
      <c r="C3" s="8" t="s">
        <v>25</v>
      </c>
      <c r="D3" s="8" t="s">
        <v>26</v>
      </c>
      <c r="E3" s="8" t="s">
        <v>27</v>
      </c>
      <c r="F3" s="8" t="s">
        <v>28</v>
      </c>
      <c r="G3" s="18">
        <v>961250514</v>
      </c>
      <c r="H3" s="8"/>
      <c r="I3" s="8" t="s">
        <v>29</v>
      </c>
      <c r="J3" s="8" t="s">
        <v>30</v>
      </c>
      <c r="K3" s="10" t="s">
        <v>31</v>
      </c>
    </row>
    <row r="4" spans="1:11">
      <c r="A4" s="3">
        <v>3</v>
      </c>
      <c r="B4" s="20" t="s">
        <v>32</v>
      </c>
      <c r="C4" s="10" t="s">
        <v>34</v>
      </c>
      <c r="D4" s="10" t="s">
        <v>35</v>
      </c>
      <c r="E4" s="10" t="s">
        <v>36</v>
      </c>
      <c r="F4" s="10" t="s">
        <v>37</v>
      </c>
      <c r="G4" s="10">
        <v>962261638</v>
      </c>
      <c r="H4" s="10"/>
      <c r="I4" s="10">
        <v>261351</v>
      </c>
      <c r="J4" s="10" t="s">
        <v>38</v>
      </c>
      <c r="K4" s="10" t="s">
        <v>39</v>
      </c>
    </row>
    <row r="5" spans="1:11">
      <c r="A5" s="3">
        <v>4</v>
      </c>
      <c r="B5" s="22" t="s">
        <v>40</v>
      </c>
      <c r="C5" s="24" t="s">
        <v>43</v>
      </c>
      <c r="D5" s="24" t="s">
        <v>44</v>
      </c>
      <c r="E5" s="24" t="s">
        <v>45</v>
      </c>
      <c r="F5" s="24" t="s">
        <v>46</v>
      </c>
      <c r="G5" s="10">
        <v>962440027</v>
      </c>
      <c r="H5" s="24"/>
      <c r="I5" s="24" t="s">
        <v>47</v>
      </c>
      <c r="J5" s="24" t="s">
        <v>48</v>
      </c>
      <c r="K5" s="10" t="s">
        <v>31</v>
      </c>
    </row>
    <row r="6" spans="1:11">
      <c r="A6" s="3">
        <v>5</v>
      </c>
      <c r="B6" s="20" t="s">
        <v>49</v>
      </c>
      <c r="C6" s="10" t="s">
        <v>50</v>
      </c>
      <c r="D6" s="10" t="s">
        <v>51</v>
      </c>
      <c r="E6" s="10" t="s">
        <v>52</v>
      </c>
      <c r="F6" s="10" t="s">
        <v>53</v>
      </c>
      <c r="G6" s="10">
        <v>987655723</v>
      </c>
      <c r="H6" s="10"/>
      <c r="I6" s="10">
        <v>100641</v>
      </c>
      <c r="J6" s="10" t="s">
        <v>54</v>
      </c>
      <c r="K6" s="10" t="s">
        <v>55</v>
      </c>
    </row>
    <row r="7" spans="1:11">
      <c r="A7" s="3">
        <v>6</v>
      </c>
      <c r="B7" s="20" t="s">
        <v>56</v>
      </c>
      <c r="C7" s="10" t="s">
        <v>57</v>
      </c>
      <c r="D7" s="10" t="s">
        <v>58</v>
      </c>
      <c r="E7" s="10" t="s">
        <v>59</v>
      </c>
      <c r="F7" s="10" t="s">
        <v>60</v>
      </c>
      <c r="G7" s="10">
        <v>971447330</v>
      </c>
      <c r="H7" s="10"/>
      <c r="I7" s="10">
        <v>9600</v>
      </c>
      <c r="J7" s="10" t="s">
        <v>61</v>
      </c>
      <c r="K7" s="10" t="s">
        <v>62</v>
      </c>
    </row>
    <row r="8" spans="1:11">
      <c r="A8" s="3">
        <v>7</v>
      </c>
      <c r="B8" s="20" t="s">
        <v>63</v>
      </c>
      <c r="C8" s="10" t="s">
        <v>64</v>
      </c>
      <c r="D8" s="10" t="s">
        <v>64</v>
      </c>
      <c r="E8" s="10" t="s">
        <v>65</v>
      </c>
      <c r="F8" s="26" t="s">
        <v>66</v>
      </c>
      <c r="G8" s="10" t="s">
        <v>67</v>
      </c>
      <c r="H8" s="10"/>
      <c r="I8" s="10" t="s">
        <v>68</v>
      </c>
      <c r="J8" s="10" t="s">
        <v>69</v>
      </c>
      <c r="K8" s="10" t="s">
        <v>70</v>
      </c>
    </row>
    <row r="9" spans="1:11">
      <c r="A9" s="3">
        <v>8</v>
      </c>
      <c r="B9" s="20" t="s">
        <v>71</v>
      </c>
      <c r="C9" s="10" t="s">
        <v>72</v>
      </c>
      <c r="D9" s="10" t="s">
        <v>73</v>
      </c>
      <c r="E9" s="10" t="s">
        <v>74</v>
      </c>
      <c r="F9" s="27" t="s">
        <v>75</v>
      </c>
      <c r="G9" s="28">
        <v>977517032</v>
      </c>
      <c r="H9" s="29"/>
      <c r="I9" s="29"/>
      <c r="J9" s="30"/>
      <c r="K9" s="30"/>
    </row>
    <row r="10" spans="1:11">
      <c r="A10" s="3">
        <v>9</v>
      </c>
      <c r="B10" s="20" t="s">
        <v>76</v>
      </c>
      <c r="C10" s="10" t="s">
        <v>77</v>
      </c>
      <c r="D10" s="10" t="s">
        <v>78</v>
      </c>
      <c r="E10" s="10" t="s">
        <v>79</v>
      </c>
      <c r="F10" s="10" t="s">
        <v>80</v>
      </c>
      <c r="G10" s="28">
        <v>94289218</v>
      </c>
      <c r="H10" s="10"/>
      <c r="I10" s="10">
        <v>8514</v>
      </c>
      <c r="J10" s="10" t="s">
        <v>81</v>
      </c>
      <c r="K10" s="10" t="s">
        <v>82</v>
      </c>
    </row>
    <row r="11" spans="1:11">
      <c r="A11" s="3">
        <v>10</v>
      </c>
      <c r="B11" s="20" t="s">
        <v>83</v>
      </c>
      <c r="C11" s="10" t="s">
        <v>84</v>
      </c>
      <c r="D11" s="10" t="s">
        <v>14</v>
      </c>
      <c r="E11" s="10" t="s">
        <v>85</v>
      </c>
      <c r="F11" s="10" t="s">
        <v>86</v>
      </c>
      <c r="G11" s="28">
        <v>962827892</v>
      </c>
      <c r="H11" s="10"/>
      <c r="I11" s="10">
        <v>9146</v>
      </c>
      <c r="J11" s="10" t="s">
        <v>87</v>
      </c>
      <c r="K11" s="10" t="s">
        <v>88</v>
      </c>
    </row>
    <row r="12" spans="1:11">
      <c r="A12" s="3">
        <v>11</v>
      </c>
      <c r="B12" s="20" t="s">
        <v>89</v>
      </c>
      <c r="C12" s="10" t="s">
        <v>90</v>
      </c>
      <c r="D12" s="10" t="s">
        <v>91</v>
      </c>
      <c r="E12" s="10" t="s">
        <v>92</v>
      </c>
      <c r="F12" s="10" t="s">
        <v>93</v>
      </c>
      <c r="G12" s="28">
        <v>82047299</v>
      </c>
      <c r="H12" s="29"/>
      <c r="I12" s="29"/>
      <c r="J12" s="10" t="s">
        <v>94</v>
      </c>
      <c r="K12" s="10" t="s">
        <v>31</v>
      </c>
    </row>
    <row r="13" spans="1:11">
      <c r="A13" s="3">
        <v>12</v>
      </c>
      <c r="B13" s="20" t="s">
        <v>95</v>
      </c>
      <c r="C13" s="10" t="s">
        <v>96</v>
      </c>
      <c r="D13" s="10" t="s">
        <v>97</v>
      </c>
      <c r="E13" s="10" t="s">
        <v>98</v>
      </c>
      <c r="F13" s="8" t="s">
        <v>99</v>
      </c>
      <c r="G13" s="28">
        <v>954434958</v>
      </c>
      <c r="H13" s="8"/>
      <c r="I13" s="8" t="s">
        <v>29</v>
      </c>
      <c r="J13" s="8" t="s">
        <v>30</v>
      </c>
      <c r="K13" s="10" t="s">
        <v>31</v>
      </c>
    </row>
    <row r="14" spans="1:11">
      <c r="A14" s="3">
        <v>13</v>
      </c>
      <c r="B14" s="20" t="s">
        <v>100</v>
      </c>
      <c r="C14" s="10" t="s">
        <v>101</v>
      </c>
      <c r="D14" s="10" t="s">
        <v>102</v>
      </c>
      <c r="E14" s="10" t="s">
        <v>103</v>
      </c>
      <c r="F14" s="10" t="s">
        <v>104</v>
      </c>
      <c r="G14" s="28">
        <v>990961312</v>
      </c>
      <c r="H14" s="10"/>
      <c r="I14" s="10">
        <v>10278</v>
      </c>
      <c r="J14" s="10" t="s">
        <v>105</v>
      </c>
      <c r="K14" s="10" t="s">
        <v>106</v>
      </c>
    </row>
    <row r="15" spans="1:11">
      <c r="A15" s="3">
        <v>14</v>
      </c>
      <c r="B15" s="20" t="s">
        <v>107</v>
      </c>
      <c r="C15" s="10" t="s">
        <v>78</v>
      </c>
      <c r="D15" s="10" t="s">
        <v>108</v>
      </c>
      <c r="E15" s="10" t="s">
        <v>109</v>
      </c>
      <c r="F15" s="26" t="s">
        <v>110</v>
      </c>
      <c r="G15" s="28" t="s">
        <v>111</v>
      </c>
      <c r="H15" s="10"/>
      <c r="I15" s="10" t="s">
        <v>68</v>
      </c>
      <c r="J15" s="29" t="s">
        <v>69</v>
      </c>
      <c r="K15" s="10" t="s">
        <v>70</v>
      </c>
    </row>
    <row r="16" spans="1:11">
      <c r="A16" s="3">
        <v>15</v>
      </c>
      <c r="B16" s="20" t="s">
        <v>112</v>
      </c>
      <c r="C16" s="10" t="s">
        <v>113</v>
      </c>
      <c r="D16" s="10" t="s">
        <v>114</v>
      </c>
      <c r="E16" s="10" t="s">
        <v>115</v>
      </c>
      <c r="F16" s="10" t="s">
        <v>116</v>
      </c>
      <c r="G16" s="28">
        <v>974001703</v>
      </c>
      <c r="H16" s="10"/>
      <c r="I16" s="10">
        <v>9611</v>
      </c>
      <c r="J16" s="10" t="s">
        <v>117</v>
      </c>
      <c r="K16" s="10" t="s">
        <v>62</v>
      </c>
    </row>
    <row r="17" spans="1:21">
      <c r="A17" s="3">
        <v>16</v>
      </c>
      <c r="B17" s="20" t="s">
        <v>118</v>
      </c>
      <c r="C17" s="10" t="s">
        <v>119</v>
      </c>
      <c r="D17" s="10" t="s">
        <v>120</v>
      </c>
      <c r="E17" s="10" t="s">
        <v>121</v>
      </c>
      <c r="F17" s="31" t="s">
        <v>122</v>
      </c>
      <c r="G17" s="28">
        <v>98949116</v>
      </c>
      <c r="H17" s="10"/>
      <c r="I17" s="10" t="s">
        <v>123</v>
      </c>
      <c r="J17" s="32" t="s">
        <v>124</v>
      </c>
      <c r="K17" s="10" t="s">
        <v>22</v>
      </c>
    </row>
    <row r="18" spans="1:21">
      <c r="A18" s="3">
        <v>17</v>
      </c>
      <c r="B18" s="20" t="s">
        <v>125</v>
      </c>
      <c r="C18" s="10" t="s">
        <v>126</v>
      </c>
      <c r="D18" s="10" t="s">
        <v>127</v>
      </c>
      <c r="E18" s="10" t="s">
        <v>128</v>
      </c>
      <c r="F18" s="10" t="s">
        <v>129</v>
      </c>
      <c r="G18" s="28">
        <v>975333781</v>
      </c>
      <c r="H18" s="10"/>
      <c r="I18" s="10">
        <v>10210</v>
      </c>
      <c r="J18" s="10" t="s">
        <v>130</v>
      </c>
      <c r="K18" s="10" t="s">
        <v>131</v>
      </c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>
      <c r="A19" s="3">
        <v>18</v>
      </c>
      <c r="B19" s="20" t="s">
        <v>132</v>
      </c>
      <c r="C19" s="10" t="s">
        <v>133</v>
      </c>
      <c r="D19" s="10" t="s">
        <v>134</v>
      </c>
      <c r="E19" s="10" t="s">
        <v>135</v>
      </c>
      <c r="F19" s="10" t="s">
        <v>136</v>
      </c>
      <c r="G19" s="28">
        <v>985130896</v>
      </c>
      <c r="H19" s="10"/>
      <c r="I19" s="10">
        <v>9536</v>
      </c>
      <c r="J19" s="10" t="s">
        <v>137</v>
      </c>
      <c r="K19" s="10" t="s">
        <v>138</v>
      </c>
    </row>
    <row r="20" spans="1:21">
      <c r="A20" s="3">
        <v>19</v>
      </c>
      <c r="B20" s="20" t="s">
        <v>139</v>
      </c>
      <c r="C20" s="10" t="s">
        <v>140</v>
      </c>
      <c r="D20" s="10" t="s">
        <v>141</v>
      </c>
      <c r="E20" s="10" t="s">
        <v>142</v>
      </c>
      <c r="F20" s="10" t="s">
        <v>143</v>
      </c>
      <c r="G20" s="10">
        <v>982348244</v>
      </c>
      <c r="H20" s="29"/>
      <c r="I20" s="29"/>
      <c r="J20" s="10" t="s">
        <v>144</v>
      </c>
      <c r="K20" s="10" t="s">
        <v>31</v>
      </c>
    </row>
    <row r="21" spans="1:21">
      <c r="A21" s="3">
        <v>20</v>
      </c>
      <c r="B21" s="20" t="s">
        <v>145</v>
      </c>
      <c r="C21" s="10" t="s">
        <v>146</v>
      </c>
      <c r="D21" s="10" t="s">
        <v>126</v>
      </c>
      <c r="E21" s="10" t="s">
        <v>147</v>
      </c>
      <c r="F21" s="31" t="s">
        <v>148</v>
      </c>
      <c r="G21" s="10">
        <v>45523869</v>
      </c>
      <c r="H21" s="29"/>
      <c r="I21" s="29"/>
      <c r="J21" s="10" t="s">
        <v>149</v>
      </c>
      <c r="K21" s="10" t="s">
        <v>150</v>
      </c>
    </row>
    <row r="22" spans="1:21">
      <c r="A22" s="3">
        <v>21</v>
      </c>
      <c r="B22" s="20" t="s">
        <v>151</v>
      </c>
      <c r="C22" s="10" t="s">
        <v>152</v>
      </c>
      <c r="D22" s="10" t="s">
        <v>153</v>
      </c>
      <c r="E22" s="10" t="s">
        <v>154</v>
      </c>
      <c r="F22" s="10" t="s">
        <v>155</v>
      </c>
      <c r="G22" s="10">
        <v>996375418</v>
      </c>
      <c r="H22" s="10"/>
      <c r="I22" s="10">
        <v>24443</v>
      </c>
      <c r="J22" s="10" t="s">
        <v>69</v>
      </c>
      <c r="K22" s="10" t="s">
        <v>70</v>
      </c>
    </row>
    <row r="23" spans="1:21">
      <c r="A23" s="3">
        <v>22</v>
      </c>
      <c r="B23" s="20" t="s">
        <v>156</v>
      </c>
      <c r="C23" s="10" t="s">
        <v>157</v>
      </c>
      <c r="D23" s="10" t="s">
        <v>158</v>
      </c>
      <c r="E23" s="10" t="s">
        <v>159</v>
      </c>
      <c r="F23" s="10" t="s">
        <v>160</v>
      </c>
      <c r="G23" s="10">
        <v>945201965</v>
      </c>
      <c r="H23" s="10"/>
      <c r="I23" s="10">
        <v>10696</v>
      </c>
      <c r="J23" s="10" t="s">
        <v>161</v>
      </c>
      <c r="K23" s="10" t="s">
        <v>162</v>
      </c>
    </row>
    <row r="24" spans="1:21">
      <c r="A24" s="3">
        <v>23</v>
      </c>
      <c r="B24" s="20" t="s">
        <v>163</v>
      </c>
      <c r="C24" s="10" t="s">
        <v>164</v>
      </c>
      <c r="D24" s="10" t="s">
        <v>165</v>
      </c>
      <c r="E24" s="10" t="s">
        <v>166</v>
      </c>
      <c r="F24" s="10" t="s">
        <v>167</v>
      </c>
      <c r="G24" s="10">
        <v>990145609</v>
      </c>
      <c r="H24" s="29"/>
      <c r="I24" s="29"/>
      <c r="J24" s="10" t="s">
        <v>168</v>
      </c>
      <c r="K24" s="10" t="s">
        <v>82</v>
      </c>
    </row>
    <row r="25" spans="1:21">
      <c r="A25" s="3">
        <v>24</v>
      </c>
      <c r="B25" s="20" t="s">
        <v>169</v>
      </c>
      <c r="C25" s="10" t="s">
        <v>170</v>
      </c>
      <c r="D25" s="10" t="s">
        <v>171</v>
      </c>
      <c r="E25" s="10" t="s">
        <v>172</v>
      </c>
      <c r="F25" s="10" t="s">
        <v>173</v>
      </c>
      <c r="G25" s="10">
        <v>992821304</v>
      </c>
      <c r="H25" s="10"/>
      <c r="I25" s="10">
        <v>9307</v>
      </c>
      <c r="J25" s="10" t="s">
        <v>174</v>
      </c>
      <c r="K25" s="10" t="s">
        <v>175</v>
      </c>
    </row>
    <row r="26" spans="1:21">
      <c r="A26" s="3">
        <v>25</v>
      </c>
      <c r="B26" s="20" t="s">
        <v>176</v>
      </c>
      <c r="C26" s="10" t="s">
        <v>177</v>
      </c>
      <c r="D26" s="10" t="s">
        <v>178</v>
      </c>
      <c r="E26" s="10" t="s">
        <v>179</v>
      </c>
      <c r="F26" s="26" t="s">
        <v>180</v>
      </c>
      <c r="G26" s="10">
        <v>982793931</v>
      </c>
      <c r="H26" s="10"/>
      <c r="I26" s="10" t="s">
        <v>181</v>
      </c>
      <c r="J26" s="10" t="s">
        <v>182</v>
      </c>
      <c r="K26" s="10" t="s">
        <v>22</v>
      </c>
    </row>
    <row r="27" spans="1:21">
      <c r="A27" s="3">
        <v>26</v>
      </c>
      <c r="B27" s="20" t="s">
        <v>183</v>
      </c>
      <c r="C27" s="10" t="s">
        <v>184</v>
      </c>
      <c r="D27" s="10" t="s">
        <v>185</v>
      </c>
      <c r="E27" s="10" t="s">
        <v>186</v>
      </c>
      <c r="F27" s="10" t="s">
        <v>187</v>
      </c>
      <c r="G27" s="10">
        <v>976181912</v>
      </c>
      <c r="H27" s="10"/>
      <c r="I27" s="10">
        <v>8542</v>
      </c>
      <c r="J27" s="10" t="s">
        <v>188</v>
      </c>
      <c r="K27" s="10" t="s">
        <v>82</v>
      </c>
    </row>
    <row r="28" spans="1:21">
      <c r="A28" s="3">
        <v>27</v>
      </c>
      <c r="B28" s="20" t="s">
        <v>189</v>
      </c>
      <c r="C28" s="10" t="s">
        <v>190</v>
      </c>
      <c r="D28" s="10" t="s">
        <v>191</v>
      </c>
      <c r="E28" s="10" t="s">
        <v>192</v>
      </c>
      <c r="F28" s="10" t="s">
        <v>193</v>
      </c>
      <c r="G28" s="10">
        <v>962281536</v>
      </c>
      <c r="H28" s="10"/>
      <c r="I28" s="10">
        <v>8542</v>
      </c>
      <c r="J28" s="10" t="s">
        <v>194</v>
      </c>
      <c r="K28" s="10" t="s">
        <v>82</v>
      </c>
    </row>
    <row r="29" spans="1:21">
      <c r="A29" s="3">
        <v>28</v>
      </c>
      <c r="B29" s="22" t="s">
        <v>195</v>
      </c>
      <c r="C29" s="24" t="s">
        <v>196</v>
      </c>
      <c r="D29" s="24" t="s">
        <v>197</v>
      </c>
      <c r="E29" s="24" t="s">
        <v>198</v>
      </c>
      <c r="F29" s="24" t="s">
        <v>199</v>
      </c>
      <c r="G29" s="10">
        <v>98739315</v>
      </c>
      <c r="H29" s="24"/>
      <c r="I29" s="24" t="s">
        <v>47</v>
      </c>
      <c r="J29" s="24" t="s">
        <v>48</v>
      </c>
      <c r="K29" s="10" t="s">
        <v>31</v>
      </c>
    </row>
    <row r="30" spans="1:21">
      <c r="A30" s="3">
        <v>29</v>
      </c>
      <c r="B30" s="20" t="s">
        <v>200</v>
      </c>
      <c r="C30" s="10" t="s">
        <v>201</v>
      </c>
      <c r="D30" s="10" t="s">
        <v>25</v>
      </c>
      <c r="E30" s="10" t="s">
        <v>202</v>
      </c>
      <c r="F30" s="26" t="s">
        <v>203</v>
      </c>
      <c r="G30" s="10">
        <v>991008531</v>
      </c>
      <c r="H30" s="10"/>
      <c r="I30" s="10" t="s">
        <v>181</v>
      </c>
      <c r="J30" s="10" t="s">
        <v>182</v>
      </c>
      <c r="K30" s="28" t="s">
        <v>22</v>
      </c>
    </row>
    <row r="31" spans="1:21">
      <c r="A31" s="3">
        <v>30</v>
      </c>
      <c r="B31" s="20" t="s">
        <v>204</v>
      </c>
      <c r="C31" s="10" t="s">
        <v>205</v>
      </c>
      <c r="D31" s="10" t="s">
        <v>206</v>
      </c>
      <c r="E31" s="10" t="s">
        <v>207</v>
      </c>
      <c r="F31" s="26" t="s">
        <v>208</v>
      </c>
      <c r="G31" s="10" t="s">
        <v>209</v>
      </c>
      <c r="H31" s="10"/>
      <c r="I31" s="10" t="s">
        <v>68</v>
      </c>
      <c r="J31" s="10" t="s">
        <v>69</v>
      </c>
      <c r="K31" s="10" t="s">
        <v>70</v>
      </c>
    </row>
    <row r="32" spans="1:21">
      <c r="A32" s="3">
        <v>31</v>
      </c>
      <c r="B32" s="38" t="s">
        <v>210</v>
      </c>
      <c r="C32" s="24" t="s">
        <v>141</v>
      </c>
      <c r="D32" s="24" t="s">
        <v>211</v>
      </c>
      <c r="E32" s="24" t="s">
        <v>212</v>
      </c>
      <c r="F32" s="40" t="s">
        <v>213</v>
      </c>
      <c r="G32" s="10">
        <v>942101550</v>
      </c>
      <c r="H32" s="24"/>
      <c r="I32" s="24" t="s">
        <v>214</v>
      </c>
      <c r="J32" s="24" t="s">
        <v>215</v>
      </c>
      <c r="K32" s="10" t="s">
        <v>31</v>
      </c>
    </row>
    <row r="33" spans="1:11">
      <c r="A33" s="3">
        <v>32</v>
      </c>
      <c r="B33" s="20" t="s">
        <v>216</v>
      </c>
      <c r="C33" s="10" t="s">
        <v>141</v>
      </c>
      <c r="D33" s="28" t="s">
        <v>217</v>
      </c>
      <c r="E33" s="10" t="s">
        <v>218</v>
      </c>
      <c r="F33" s="10" t="s">
        <v>219</v>
      </c>
      <c r="G33" s="10">
        <v>950953280</v>
      </c>
      <c r="H33" s="10"/>
      <c r="I33" s="10">
        <v>10472</v>
      </c>
      <c r="J33" s="10" t="s">
        <v>220</v>
      </c>
      <c r="K33" s="10" t="s">
        <v>221</v>
      </c>
    </row>
    <row r="34" spans="1:11">
      <c r="A34" s="3">
        <v>33</v>
      </c>
      <c r="B34" s="20" t="s">
        <v>222</v>
      </c>
      <c r="C34" s="10" t="s">
        <v>223</v>
      </c>
      <c r="D34" s="10" t="s">
        <v>224</v>
      </c>
      <c r="E34" s="10" t="s">
        <v>202</v>
      </c>
      <c r="F34" s="10" t="s">
        <v>225</v>
      </c>
      <c r="G34" s="10">
        <v>956584812</v>
      </c>
      <c r="H34" s="10"/>
      <c r="I34" s="10" t="s">
        <v>123</v>
      </c>
      <c r="J34" s="32" t="s">
        <v>124</v>
      </c>
      <c r="K34" s="10" t="s">
        <v>22</v>
      </c>
    </row>
    <row r="35" spans="1:11">
      <c r="A35" s="3">
        <v>34</v>
      </c>
      <c r="B35" s="22" t="s">
        <v>226</v>
      </c>
      <c r="C35" s="24" t="s">
        <v>227</v>
      </c>
      <c r="D35" s="24" t="s">
        <v>146</v>
      </c>
      <c r="E35" s="24" t="s">
        <v>228</v>
      </c>
      <c r="F35" s="42" t="s">
        <v>229</v>
      </c>
      <c r="G35" s="10" t="s">
        <v>230</v>
      </c>
      <c r="H35" s="24"/>
      <c r="I35" s="24" t="s">
        <v>231</v>
      </c>
      <c r="J35" s="24" t="s">
        <v>232</v>
      </c>
      <c r="K35" s="10" t="s">
        <v>31</v>
      </c>
    </row>
    <row r="36" spans="1:11">
      <c r="A36" s="3">
        <v>35</v>
      </c>
      <c r="B36" s="20" t="s">
        <v>233</v>
      </c>
      <c r="C36" s="10" t="s">
        <v>227</v>
      </c>
      <c r="D36" s="10" t="s">
        <v>234</v>
      </c>
      <c r="E36" s="10" t="s">
        <v>235</v>
      </c>
      <c r="F36" s="10" t="s">
        <v>236</v>
      </c>
      <c r="G36" s="10">
        <v>984795478</v>
      </c>
      <c r="H36" s="10"/>
      <c r="I36" s="10">
        <v>261084</v>
      </c>
      <c r="J36" s="10" t="s">
        <v>237</v>
      </c>
      <c r="K36" s="10" t="s">
        <v>238</v>
      </c>
    </row>
    <row r="37" spans="1:11">
      <c r="A37" s="3">
        <v>36</v>
      </c>
      <c r="B37" s="20" t="s">
        <v>239</v>
      </c>
      <c r="C37" s="10" t="s">
        <v>240</v>
      </c>
      <c r="D37" s="10" t="s">
        <v>241</v>
      </c>
      <c r="E37" s="10" t="s">
        <v>242</v>
      </c>
      <c r="F37" s="10" t="s">
        <v>243</v>
      </c>
      <c r="G37" s="10">
        <v>952447379</v>
      </c>
      <c r="H37" s="10"/>
      <c r="I37" s="10">
        <v>26044</v>
      </c>
      <c r="J37" s="10" t="s">
        <v>244</v>
      </c>
      <c r="K37" s="10" t="s">
        <v>245</v>
      </c>
    </row>
    <row r="38" spans="1:11">
      <c r="A38" s="3">
        <v>37</v>
      </c>
      <c r="B38" s="17" t="s">
        <v>246</v>
      </c>
      <c r="C38" s="8" t="s">
        <v>247</v>
      </c>
      <c r="D38" s="8" t="s">
        <v>248</v>
      </c>
      <c r="E38" s="8" t="s">
        <v>249</v>
      </c>
      <c r="F38" s="8" t="s">
        <v>250</v>
      </c>
      <c r="G38" s="10">
        <v>978741832</v>
      </c>
      <c r="H38" s="8"/>
      <c r="I38" s="8" t="s">
        <v>29</v>
      </c>
      <c r="J38" s="8" t="s">
        <v>30</v>
      </c>
      <c r="K38" s="10" t="s">
        <v>31</v>
      </c>
    </row>
    <row r="39" spans="1:11">
      <c r="A39" s="3">
        <v>38</v>
      </c>
      <c r="B39" s="20" t="s">
        <v>251</v>
      </c>
      <c r="C39" s="10" t="s">
        <v>252</v>
      </c>
      <c r="D39" s="10" t="s">
        <v>253</v>
      </c>
      <c r="E39" s="10" t="s">
        <v>254</v>
      </c>
      <c r="F39" s="10" t="s">
        <v>255</v>
      </c>
      <c r="G39" s="10">
        <v>997837189</v>
      </c>
      <c r="H39" s="10"/>
      <c r="I39" s="10">
        <v>106739</v>
      </c>
      <c r="J39" s="10" t="s">
        <v>256</v>
      </c>
      <c r="K39" s="10" t="s">
        <v>257</v>
      </c>
    </row>
    <row r="40" spans="1:11">
      <c r="A40" s="3">
        <v>39</v>
      </c>
      <c r="B40" s="20" t="s">
        <v>258</v>
      </c>
      <c r="C40" s="10" t="s">
        <v>259</v>
      </c>
      <c r="D40" s="10" t="s">
        <v>113</v>
      </c>
      <c r="E40" s="10" t="s">
        <v>260</v>
      </c>
      <c r="F40" s="31" t="s">
        <v>261</v>
      </c>
      <c r="G40" s="10">
        <v>989681973</v>
      </c>
      <c r="H40" s="29"/>
      <c r="I40" s="29"/>
      <c r="J40" s="10" t="s">
        <v>262</v>
      </c>
      <c r="K40" s="10" t="s">
        <v>62</v>
      </c>
    </row>
    <row r="41" spans="1:11">
      <c r="A41" s="3">
        <v>40</v>
      </c>
      <c r="B41" s="20" t="s">
        <v>263</v>
      </c>
      <c r="C41" s="10" t="s">
        <v>264</v>
      </c>
      <c r="D41" s="10" t="s">
        <v>265</v>
      </c>
      <c r="E41" s="10" t="s">
        <v>266</v>
      </c>
      <c r="F41" s="10" t="s">
        <v>267</v>
      </c>
      <c r="G41" s="10">
        <v>967473506</v>
      </c>
      <c r="H41" s="10"/>
      <c r="I41" s="10">
        <v>85421</v>
      </c>
      <c r="J41" s="10" t="s">
        <v>268</v>
      </c>
      <c r="K41" s="10" t="s">
        <v>82</v>
      </c>
    </row>
    <row r="42" spans="1:11">
      <c r="A42" s="3">
        <v>41</v>
      </c>
      <c r="B42" s="22" t="s">
        <v>269</v>
      </c>
      <c r="C42" s="24" t="s">
        <v>270</v>
      </c>
      <c r="D42" s="24" t="s">
        <v>271</v>
      </c>
      <c r="E42" s="24" t="s">
        <v>272</v>
      </c>
      <c r="F42" s="43" t="s">
        <v>273</v>
      </c>
      <c r="G42" s="10" t="s">
        <v>274</v>
      </c>
      <c r="H42" s="24"/>
      <c r="I42" s="24" t="s">
        <v>231</v>
      </c>
      <c r="J42" s="24" t="s">
        <v>232</v>
      </c>
      <c r="K42" s="28" t="s">
        <v>31</v>
      </c>
    </row>
    <row r="43" spans="1:11">
      <c r="A43" s="3">
        <v>42</v>
      </c>
      <c r="B43" s="44" t="s">
        <v>275</v>
      </c>
      <c r="C43" s="28" t="s">
        <v>276</v>
      </c>
      <c r="D43" s="28" t="s">
        <v>277</v>
      </c>
      <c r="E43" s="28" t="s">
        <v>278</v>
      </c>
      <c r="F43" s="45" t="s">
        <v>279</v>
      </c>
      <c r="G43" s="10">
        <v>940612158</v>
      </c>
      <c r="H43" s="29"/>
      <c r="I43" s="46"/>
      <c r="J43" s="47"/>
      <c r="K43" s="47"/>
    </row>
    <row r="44" spans="1:11">
      <c r="A44" s="3">
        <v>43</v>
      </c>
      <c r="B44" s="44" t="s">
        <v>280</v>
      </c>
      <c r="C44" s="28" t="s">
        <v>281</v>
      </c>
      <c r="D44" s="28" t="s">
        <v>282</v>
      </c>
      <c r="E44" s="28" t="s">
        <v>283</v>
      </c>
      <c r="F44" s="28" t="s">
        <v>284</v>
      </c>
      <c r="G44" s="28">
        <v>988678443</v>
      </c>
      <c r="H44" s="10"/>
      <c r="I44" s="28">
        <v>85421</v>
      </c>
      <c r="J44" s="28" t="s">
        <v>285</v>
      </c>
      <c r="K44" s="28" t="s">
        <v>82</v>
      </c>
    </row>
    <row r="45" spans="1:11">
      <c r="A45" s="48">
        <v>44</v>
      </c>
      <c r="B45" s="44" t="s">
        <v>286</v>
      </c>
      <c r="C45" s="28" t="s">
        <v>287</v>
      </c>
      <c r="D45" s="28" t="s">
        <v>288</v>
      </c>
      <c r="E45" s="28" t="s">
        <v>289</v>
      </c>
      <c r="F45" s="28" t="s">
        <v>290</v>
      </c>
      <c r="G45" s="28">
        <v>985110591</v>
      </c>
      <c r="H45" s="10"/>
      <c r="I45" s="10">
        <v>9600</v>
      </c>
      <c r="J45" s="10" t="s">
        <v>291</v>
      </c>
      <c r="K45" s="28" t="s">
        <v>62</v>
      </c>
    </row>
    <row r="46" spans="1:11">
      <c r="A46" s="48">
        <v>45</v>
      </c>
      <c r="B46" s="17" t="s">
        <v>292</v>
      </c>
      <c r="C46" s="8" t="s">
        <v>293</v>
      </c>
      <c r="D46" s="8" t="s">
        <v>294</v>
      </c>
      <c r="E46" s="8" t="s">
        <v>295</v>
      </c>
      <c r="F46" s="8" t="s">
        <v>296</v>
      </c>
      <c r="G46" s="8">
        <v>994342828</v>
      </c>
      <c r="H46" s="8"/>
      <c r="I46" s="8" t="s">
        <v>29</v>
      </c>
      <c r="J46" s="8" t="s">
        <v>30</v>
      </c>
      <c r="K46" s="10" t="s">
        <v>31</v>
      </c>
    </row>
    <row r="47" spans="1:11">
      <c r="A47" s="48">
        <v>46</v>
      </c>
      <c r="B47" s="20" t="s">
        <v>297</v>
      </c>
      <c r="C47" s="28" t="s">
        <v>298</v>
      </c>
      <c r="D47" s="10" t="s">
        <v>299</v>
      </c>
      <c r="E47" s="28" t="s">
        <v>300</v>
      </c>
      <c r="F47" s="10" t="s">
        <v>301</v>
      </c>
      <c r="G47" s="10">
        <v>978981867</v>
      </c>
      <c r="H47" s="10"/>
      <c r="I47" s="10">
        <v>93025</v>
      </c>
      <c r="J47" s="10" t="s">
        <v>302</v>
      </c>
      <c r="K47" s="10" t="s">
        <v>303</v>
      </c>
    </row>
    <row r="48" spans="1:11">
      <c r="A48" s="48">
        <v>47</v>
      </c>
      <c r="B48" s="20" t="s">
        <v>304</v>
      </c>
      <c r="C48" s="10" t="s">
        <v>305</v>
      </c>
      <c r="D48" s="10" t="s">
        <v>306</v>
      </c>
      <c r="E48" s="10" t="s">
        <v>307</v>
      </c>
      <c r="F48" s="10" t="s">
        <v>308</v>
      </c>
      <c r="G48" s="10">
        <v>992537424</v>
      </c>
      <c r="H48" s="29"/>
      <c r="I48" s="30"/>
      <c r="J48" s="30"/>
      <c r="K48" s="30"/>
    </row>
    <row r="49" spans="1:11">
      <c r="A49" s="48">
        <v>48</v>
      </c>
      <c r="B49" s="20" t="s">
        <v>309</v>
      </c>
      <c r="C49" s="10" t="s">
        <v>310</v>
      </c>
      <c r="D49" s="10" t="s">
        <v>311</v>
      </c>
      <c r="E49" s="10" t="s">
        <v>312</v>
      </c>
      <c r="F49" s="10" t="s">
        <v>313</v>
      </c>
      <c r="G49" s="10">
        <v>942162026</v>
      </c>
      <c r="H49" s="49"/>
      <c r="I49" s="49"/>
      <c r="J49" s="49"/>
      <c r="K49" s="49"/>
    </row>
    <row r="50" spans="1:11">
      <c r="A50" s="48">
        <v>49</v>
      </c>
      <c r="B50" s="49" t="s">
        <v>315</v>
      </c>
      <c r="C50" s="49" t="s">
        <v>316</v>
      </c>
      <c r="D50" s="49" t="s">
        <v>317</v>
      </c>
      <c r="E50" s="49" t="s">
        <v>318</v>
      </c>
      <c r="F50" s="72" t="s">
        <v>319</v>
      </c>
      <c r="G50" s="49">
        <v>994352024</v>
      </c>
      <c r="H50" s="49"/>
      <c r="I50" s="8" t="s">
        <v>29</v>
      </c>
      <c r="J50" s="8" t="s">
        <v>30</v>
      </c>
      <c r="K50" s="28" t="s">
        <v>31</v>
      </c>
    </row>
    <row r="51" spans="1:11">
      <c r="A51" s="48">
        <v>50</v>
      </c>
      <c r="B51" s="49"/>
      <c r="C51" s="49"/>
      <c r="D51" s="49"/>
      <c r="E51" s="50"/>
      <c r="F51" s="49"/>
      <c r="G51" s="49"/>
      <c r="H51" s="49"/>
      <c r="I51" s="49"/>
      <c r="J51" s="49"/>
      <c r="K51" s="49"/>
    </row>
    <row r="52" spans="1:11">
      <c r="A52" s="48">
        <v>51</v>
      </c>
      <c r="B52" s="49"/>
      <c r="C52" s="49"/>
      <c r="D52" s="49"/>
      <c r="E52" s="50"/>
      <c r="F52" s="49"/>
      <c r="G52" s="49"/>
      <c r="H52" s="49"/>
      <c r="I52" s="49"/>
      <c r="J52" s="49"/>
      <c r="K52" s="49"/>
    </row>
    <row r="53" spans="1:11">
      <c r="A53" s="48">
        <v>52</v>
      </c>
      <c r="B53" s="49"/>
      <c r="C53" s="49"/>
      <c r="D53" s="49"/>
      <c r="E53" s="50"/>
      <c r="F53" s="49"/>
      <c r="G53" s="49"/>
      <c r="H53" s="49"/>
      <c r="I53" s="49"/>
      <c r="J53" s="49"/>
      <c r="K53" s="49"/>
    </row>
    <row r="54" spans="1:11">
      <c r="A54" s="48">
        <v>53</v>
      </c>
      <c r="B54" s="49"/>
      <c r="C54" s="49"/>
      <c r="D54" s="49"/>
      <c r="E54" s="50"/>
      <c r="F54" s="49"/>
      <c r="G54" s="49"/>
      <c r="H54" s="49"/>
      <c r="I54" s="49"/>
      <c r="J54" s="49"/>
      <c r="K54" s="49"/>
    </row>
    <row r="55" spans="1:11">
      <c r="A55" s="48">
        <v>54</v>
      </c>
      <c r="B55" s="49"/>
      <c r="C55" s="49"/>
      <c r="D55" s="49"/>
      <c r="E55" s="50"/>
      <c r="F55" s="49"/>
      <c r="G55" s="49"/>
      <c r="H55" s="49"/>
      <c r="I55" s="49"/>
      <c r="J55" s="49"/>
      <c r="K55" s="49"/>
    </row>
    <row r="56" spans="1:11">
      <c r="A56" s="48">
        <v>55</v>
      </c>
      <c r="B56" s="49"/>
      <c r="C56" s="49"/>
      <c r="D56" s="49"/>
      <c r="E56" s="50"/>
      <c r="F56" s="49"/>
      <c r="G56" s="49"/>
      <c r="H56" s="49"/>
      <c r="I56" s="49"/>
      <c r="J56" s="49"/>
      <c r="K56" s="49"/>
    </row>
    <row r="57" spans="1:11">
      <c r="A57" s="48">
        <v>56</v>
      </c>
      <c r="B57" s="49"/>
      <c r="C57" s="49"/>
      <c r="D57" s="49"/>
      <c r="E57" s="50"/>
      <c r="F57" s="49"/>
      <c r="G57" s="49"/>
      <c r="H57" s="49"/>
      <c r="I57" s="49"/>
      <c r="J57" s="49"/>
      <c r="K57" s="49"/>
    </row>
    <row r="58" spans="1:11">
      <c r="A58" s="48">
        <v>57</v>
      </c>
      <c r="B58" s="49"/>
      <c r="C58" s="49"/>
      <c r="D58" s="49"/>
      <c r="E58" s="50"/>
      <c r="F58" s="49"/>
      <c r="G58" s="49"/>
      <c r="H58" s="49"/>
      <c r="I58" s="49"/>
      <c r="J58" s="49"/>
      <c r="K58" s="49"/>
    </row>
    <row r="59" spans="1:11">
      <c r="A59" s="48">
        <v>58</v>
      </c>
      <c r="B59" s="49"/>
      <c r="C59" s="49"/>
      <c r="D59" s="49"/>
      <c r="E59" s="50"/>
      <c r="F59" s="49"/>
      <c r="G59" s="49"/>
      <c r="H59" s="49"/>
      <c r="I59" s="49"/>
      <c r="J59" s="49"/>
      <c r="K59" s="49"/>
    </row>
    <row r="60" spans="1:11">
      <c r="A60" s="48">
        <v>59</v>
      </c>
      <c r="B60" s="49"/>
      <c r="C60" s="49"/>
      <c r="D60" s="49"/>
      <c r="E60" s="50"/>
      <c r="F60" s="49"/>
      <c r="G60" s="49"/>
      <c r="H60" s="49"/>
      <c r="I60" s="49"/>
      <c r="J60" s="49"/>
      <c r="K60" s="49"/>
    </row>
    <row r="61" spans="1:11">
      <c r="A61" s="48">
        <v>60</v>
      </c>
      <c r="B61" s="49"/>
      <c r="C61" s="49"/>
      <c r="D61" s="49"/>
      <c r="E61" s="50"/>
      <c r="F61" s="49"/>
      <c r="G61" s="49"/>
      <c r="H61" s="49"/>
      <c r="I61" s="49"/>
      <c r="J61" s="49"/>
      <c r="K61" s="49"/>
    </row>
    <row r="62" spans="1:11">
      <c r="A62" s="51"/>
      <c r="B62" s="51"/>
      <c r="C62" s="51"/>
      <c r="D62" s="51"/>
      <c r="F62" s="51"/>
      <c r="G62" s="51"/>
      <c r="H62" s="51"/>
      <c r="I62" s="51"/>
      <c r="J62" s="51"/>
      <c r="K62" s="51"/>
    </row>
    <row r="63" spans="1:11">
      <c r="A63" s="51"/>
      <c r="B63" s="51"/>
      <c r="C63" s="51"/>
      <c r="D63" s="51"/>
      <c r="F63" s="51"/>
      <c r="G63" s="51"/>
      <c r="H63" s="51"/>
      <c r="I63" s="51"/>
      <c r="J63" s="51"/>
      <c r="K63" s="51"/>
    </row>
    <row r="64" spans="1:11">
      <c r="A64" s="51"/>
      <c r="B64" s="51"/>
      <c r="C64" s="51"/>
      <c r="D64" s="51"/>
      <c r="F64" s="51"/>
      <c r="G64" s="51"/>
      <c r="H64" s="51"/>
      <c r="I64" s="51"/>
      <c r="J64" s="51"/>
      <c r="K64" s="51"/>
    </row>
    <row r="65" spans="1:11">
      <c r="A65" s="51"/>
      <c r="B65" s="51"/>
      <c r="C65" s="51"/>
      <c r="D65" s="51"/>
      <c r="F65" s="51"/>
      <c r="G65" s="51"/>
      <c r="H65" s="51"/>
      <c r="I65" s="51"/>
      <c r="J65" s="51"/>
      <c r="K65" s="51"/>
    </row>
    <row r="66" spans="1:11">
      <c r="A66" s="51"/>
      <c r="B66" s="51"/>
      <c r="C66" s="51"/>
      <c r="D66" s="51"/>
      <c r="F66" s="51"/>
      <c r="G66" s="51"/>
      <c r="H66" s="51"/>
      <c r="I66" s="51"/>
      <c r="J66" s="51"/>
      <c r="K66" s="51"/>
    </row>
    <row r="67" spans="1:11">
      <c r="A67" s="51"/>
      <c r="B67" s="51"/>
      <c r="C67" s="51"/>
      <c r="D67" s="51"/>
      <c r="F67" s="51"/>
      <c r="G67" s="51"/>
      <c r="H67" s="51"/>
      <c r="I67" s="51"/>
      <c r="J67" s="51"/>
      <c r="K67" s="51"/>
    </row>
    <row r="68" spans="1:11">
      <c r="A68" s="51"/>
      <c r="B68" s="51"/>
      <c r="C68" s="51"/>
      <c r="D68" s="51"/>
      <c r="F68" s="51"/>
      <c r="G68" s="51"/>
      <c r="H68" s="51"/>
      <c r="I68" s="51"/>
      <c r="J68" s="51"/>
      <c r="K68" s="51"/>
    </row>
    <row r="69" spans="1:11">
      <c r="A69" s="51"/>
      <c r="B69" s="51"/>
      <c r="C69" s="51"/>
      <c r="D69" s="51"/>
      <c r="F69" s="51"/>
      <c r="G69" s="51"/>
      <c r="H69" s="51"/>
      <c r="I69" s="51"/>
      <c r="J69" s="51"/>
      <c r="K69" s="51"/>
    </row>
    <row r="70" spans="1:11">
      <c r="A70" s="51"/>
      <c r="B70" s="51"/>
      <c r="C70" s="51"/>
      <c r="D70" s="51"/>
      <c r="F70" s="51"/>
      <c r="G70" s="51"/>
      <c r="H70" s="51"/>
      <c r="I70" s="51"/>
      <c r="J70" s="51"/>
      <c r="K70" s="51"/>
    </row>
    <row r="71" spans="1:11">
      <c r="A71" s="51"/>
      <c r="B71" s="51"/>
      <c r="C71" s="51"/>
      <c r="D71" s="51"/>
      <c r="F71" s="51"/>
      <c r="G71" s="51"/>
      <c r="H71" s="51"/>
      <c r="I71" s="51"/>
      <c r="J71" s="51"/>
      <c r="K71" s="51"/>
    </row>
    <row r="72" spans="1:11">
      <c r="A72" s="51"/>
      <c r="B72" s="51"/>
      <c r="C72" s="51"/>
      <c r="D72" s="51"/>
      <c r="F72" s="51"/>
      <c r="G72" s="51"/>
      <c r="H72" s="51"/>
      <c r="I72" s="51"/>
      <c r="J72" s="51"/>
      <c r="K72" s="51"/>
    </row>
    <row r="73" spans="1:11">
      <c r="A73" s="51"/>
      <c r="B73" s="51"/>
      <c r="C73" s="51"/>
      <c r="D73" s="51"/>
      <c r="F73" s="51"/>
      <c r="G73" s="51"/>
      <c r="H73" s="51"/>
      <c r="I73" s="51"/>
      <c r="J73" s="51"/>
      <c r="K73" s="51"/>
    </row>
    <row r="74" spans="1:11">
      <c r="A74" s="51"/>
      <c r="B74" s="51"/>
      <c r="C74" s="51"/>
      <c r="D74" s="51"/>
      <c r="F74" s="51"/>
      <c r="G74" s="51"/>
      <c r="H74" s="51"/>
      <c r="I74" s="51"/>
      <c r="J74" s="51"/>
      <c r="K74" s="51"/>
    </row>
    <row r="75" spans="1:11">
      <c r="A75" s="51"/>
      <c r="B75" s="51"/>
      <c r="C75" s="51"/>
      <c r="D75" s="51"/>
      <c r="F75" s="51"/>
      <c r="G75" s="51"/>
      <c r="H75" s="51"/>
      <c r="I75" s="51"/>
      <c r="J75" s="51"/>
      <c r="K75" s="51"/>
    </row>
    <row r="76" spans="1:11">
      <c r="A76" s="51"/>
      <c r="B76" s="51"/>
      <c r="C76" s="51"/>
      <c r="D76" s="51"/>
      <c r="F76" s="51"/>
      <c r="G76" s="51"/>
      <c r="H76" s="51"/>
      <c r="I76" s="51"/>
      <c r="J76" s="51"/>
      <c r="K76" s="51"/>
    </row>
    <row r="77" spans="1:11">
      <c r="A77" s="51"/>
      <c r="B77" s="51"/>
      <c r="C77" s="51"/>
      <c r="D77" s="51"/>
      <c r="F77" s="51"/>
      <c r="G77" s="51"/>
      <c r="H77" s="51"/>
      <c r="I77" s="51"/>
      <c r="J77" s="51"/>
      <c r="K77" s="51"/>
    </row>
    <row r="78" spans="1:11">
      <c r="A78" s="51"/>
      <c r="B78" s="51"/>
      <c r="C78" s="51"/>
      <c r="D78" s="51"/>
      <c r="F78" s="51"/>
      <c r="G78" s="51"/>
      <c r="H78" s="51"/>
      <c r="I78" s="51"/>
      <c r="J78" s="51"/>
      <c r="K78" s="51"/>
    </row>
    <row r="79" spans="1:11">
      <c r="A79" s="51"/>
      <c r="B79" s="51"/>
      <c r="C79" s="51"/>
      <c r="D79" s="51"/>
      <c r="F79" s="51"/>
      <c r="G79" s="51"/>
      <c r="H79" s="51"/>
      <c r="I79" s="51"/>
      <c r="J79" s="51"/>
      <c r="K79" s="51"/>
    </row>
    <row r="80" spans="1:11">
      <c r="A80" s="51"/>
      <c r="B80" s="51"/>
      <c r="C80" s="51"/>
      <c r="D80" s="51"/>
      <c r="F80" s="51"/>
      <c r="G80" s="51"/>
      <c r="H80" s="51"/>
      <c r="I80" s="51"/>
      <c r="J80" s="51"/>
      <c r="K80" s="51"/>
    </row>
    <row r="81" spans="1:11">
      <c r="A81" s="51"/>
      <c r="B81" s="51"/>
      <c r="C81" s="51"/>
      <c r="D81" s="51"/>
      <c r="F81" s="51"/>
      <c r="G81" s="51"/>
      <c r="H81" s="51"/>
      <c r="I81" s="51"/>
      <c r="J81" s="51"/>
      <c r="K81" s="51"/>
    </row>
    <row r="82" spans="1:11">
      <c r="A82" s="51"/>
      <c r="B82" s="51"/>
      <c r="C82" s="51"/>
      <c r="D82" s="51"/>
      <c r="F82" s="51"/>
      <c r="G82" s="51"/>
      <c r="H82" s="51"/>
      <c r="I82" s="51"/>
      <c r="J82" s="51"/>
      <c r="K82" s="51"/>
    </row>
    <row r="83" spans="1:11">
      <c r="A83" s="51"/>
      <c r="B83" s="51"/>
      <c r="C83" s="51"/>
      <c r="D83" s="51"/>
      <c r="F83" s="51"/>
      <c r="G83" s="51"/>
      <c r="H83" s="51"/>
      <c r="I83" s="51"/>
      <c r="J83" s="51"/>
      <c r="K83" s="51"/>
    </row>
    <row r="84" spans="1:11">
      <c r="A84" s="51"/>
      <c r="B84" s="51"/>
      <c r="C84" s="51"/>
      <c r="D84" s="51"/>
      <c r="F84" s="51"/>
      <c r="G84" s="51"/>
      <c r="H84" s="51"/>
      <c r="I84" s="51"/>
      <c r="J84" s="51"/>
      <c r="K84" s="51"/>
    </row>
    <row r="85" spans="1:11">
      <c r="A85" s="51"/>
      <c r="B85" s="51"/>
      <c r="C85" s="51"/>
      <c r="D85" s="51"/>
      <c r="F85" s="51"/>
      <c r="G85" s="51"/>
      <c r="H85" s="51"/>
      <c r="I85" s="51"/>
      <c r="J85" s="51"/>
      <c r="K85" s="51"/>
    </row>
    <row r="86" spans="1:11">
      <c r="A86" s="51"/>
      <c r="B86" s="51"/>
      <c r="C86" s="51"/>
      <c r="D86" s="51"/>
      <c r="F86" s="51"/>
      <c r="G86" s="51"/>
      <c r="H86" s="51"/>
      <c r="I86" s="51"/>
      <c r="J86" s="51"/>
      <c r="K86" s="51"/>
    </row>
    <row r="87" spans="1:11">
      <c r="A87" s="51"/>
      <c r="B87" s="51"/>
      <c r="C87" s="51"/>
      <c r="D87" s="51"/>
      <c r="F87" s="51"/>
      <c r="G87" s="51"/>
      <c r="H87" s="51"/>
      <c r="I87" s="51"/>
      <c r="J87" s="51"/>
      <c r="K87" s="51"/>
    </row>
    <row r="88" spans="1:11">
      <c r="A88" s="51"/>
      <c r="B88" s="51"/>
      <c r="C88" s="51"/>
      <c r="D88" s="51"/>
      <c r="F88" s="51"/>
      <c r="G88" s="51"/>
      <c r="H88" s="51"/>
      <c r="I88" s="51"/>
      <c r="J88" s="51"/>
      <c r="K88" s="51"/>
    </row>
    <row r="89" spans="1:11">
      <c r="A89" s="51"/>
      <c r="B89" s="51"/>
      <c r="C89" s="51"/>
      <c r="D89" s="51"/>
      <c r="F89" s="51"/>
      <c r="G89" s="51"/>
      <c r="H89" s="51"/>
      <c r="I89" s="51"/>
      <c r="J89" s="51"/>
      <c r="K89" s="51"/>
    </row>
    <row r="90" spans="1:11">
      <c r="A90" s="51"/>
      <c r="B90" s="51"/>
      <c r="C90" s="51"/>
      <c r="D90" s="51"/>
      <c r="F90" s="51"/>
      <c r="G90" s="51"/>
      <c r="H90" s="51"/>
      <c r="I90" s="51"/>
      <c r="J90" s="51"/>
      <c r="K90" s="51"/>
    </row>
    <row r="91" spans="1:11">
      <c r="A91" s="51"/>
      <c r="B91" s="51"/>
      <c r="C91" s="51"/>
      <c r="D91" s="51"/>
      <c r="F91" s="51"/>
      <c r="G91" s="51"/>
      <c r="H91" s="51"/>
      <c r="I91" s="51"/>
      <c r="J91" s="51"/>
      <c r="K91" s="51"/>
    </row>
    <row r="92" spans="1:11">
      <c r="A92" s="51"/>
      <c r="B92" s="51"/>
      <c r="C92" s="52"/>
      <c r="D92" s="52"/>
      <c r="F92" s="51"/>
      <c r="G92" s="51"/>
      <c r="H92" s="51"/>
      <c r="I92" s="51"/>
      <c r="J92" s="51"/>
      <c r="K92" s="51"/>
    </row>
    <row r="93" spans="1:11">
      <c r="A93" s="51"/>
      <c r="B93" s="51"/>
      <c r="C93" s="52"/>
      <c r="D93" s="52"/>
      <c r="F93" s="51"/>
      <c r="G93" s="51"/>
      <c r="H93" s="51"/>
      <c r="I93" s="51"/>
      <c r="J93" s="51"/>
      <c r="K93" s="51"/>
    </row>
    <row r="94" spans="1:11">
      <c r="A94" s="51"/>
      <c r="B94" s="51"/>
      <c r="C94" s="52"/>
      <c r="D94" s="52"/>
      <c r="F94" s="51"/>
      <c r="G94" s="51"/>
      <c r="H94" s="51"/>
      <c r="I94" s="51"/>
      <c r="J94" s="51"/>
      <c r="K94" s="51"/>
    </row>
    <row r="95" spans="1:11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11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</row>
    <row r="125" spans="1:11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</row>
    <row r="126" spans="1:11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</row>
    <row r="127" spans="1:11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</row>
    <row r="128" spans="1:11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</row>
    <row r="129" spans="1:11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</row>
    <row r="130" spans="1:11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</row>
    <row r="131" spans="1:11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</row>
    <row r="132" spans="1:11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</row>
    <row r="133" spans="1:11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</row>
    <row r="134" spans="1:11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</row>
    <row r="135" spans="1:11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</row>
    <row r="136" spans="1:11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</row>
    <row r="137" spans="1:11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</row>
    <row r="138" spans="1:11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</row>
    <row r="139" spans="1:11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</row>
    <row r="140" spans="1:11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</row>
    <row r="141" spans="1:11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</row>
    <row r="142" spans="1:11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</row>
    <row r="143" spans="1:11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</row>
    <row r="144" spans="1:11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</row>
    <row r="145" spans="1:11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</row>
    <row r="146" spans="1:11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</row>
    <row r="147" spans="1:11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</row>
    <row r="148" spans="1:11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</row>
    <row r="149" spans="1:11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</row>
    <row r="150" spans="1:11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</row>
    <row r="151" spans="1:11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</row>
    <row r="152" spans="1:11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</row>
    <row r="153" spans="1:11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</row>
    <row r="154" spans="1:11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</row>
    <row r="155" spans="1:11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</row>
    <row r="156" spans="1:11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</row>
    <row r="157" spans="1:11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</row>
    <row r="158" spans="1:11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</row>
    <row r="159" spans="1:11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</row>
    <row r="160" spans="1:11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</row>
    <row r="161" spans="1:11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</row>
    <row r="162" spans="1:11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</row>
    <row r="163" spans="1:11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</row>
    <row r="164" spans="1:11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</row>
    <row r="165" spans="1:11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</row>
    <row r="166" spans="1:11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</row>
    <row r="167" spans="1:11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</row>
    <row r="168" spans="1:11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</row>
    <row r="169" spans="1:11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</row>
    <row r="170" spans="1:11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</row>
    <row r="171" spans="1:11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</row>
    <row r="172" spans="1:11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</row>
    <row r="173" spans="1:11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</row>
    <row r="174" spans="1:11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</row>
    <row r="175" spans="1:11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</row>
    <row r="176" spans="1:11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</row>
    <row r="177" spans="1:11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</row>
    <row r="178" spans="1:11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</row>
    <row r="179" spans="1:11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</row>
    <row r="180" spans="1:11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</row>
    <row r="181" spans="1:11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</row>
    <row r="182" spans="1:11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</row>
    <row r="183" spans="1:11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</row>
    <row r="184" spans="1:11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</row>
    <row r="185" spans="1:11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</row>
    <row r="186" spans="1:11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</row>
    <row r="187" spans="1:11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</row>
    <row r="188" spans="1:11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</row>
    <row r="189" spans="1:11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</row>
    <row r="190" spans="1:11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</row>
    <row r="191" spans="1:11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</row>
    <row r="192" spans="1:11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</row>
    <row r="193" spans="1:11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</row>
    <row r="194" spans="1:11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</row>
    <row r="195" spans="1:11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</row>
    <row r="196" spans="1:11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</row>
    <row r="197" spans="1:11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</row>
    <row r="198" spans="1:11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</row>
    <row r="199" spans="1:11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</row>
    <row r="200" spans="1:11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</row>
    <row r="201" spans="1:11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</row>
    <row r="202" spans="1:11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</row>
    <row r="203" spans="1:11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</row>
    <row r="204" spans="1:11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</row>
    <row r="205" spans="1:11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</row>
    <row r="206" spans="1:11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</row>
    <row r="207" spans="1:11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</row>
    <row r="208" spans="1:11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</row>
    <row r="209" spans="1:11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</row>
    <row r="210" spans="1:11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</row>
    <row r="211" spans="1:11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</row>
    <row r="212" spans="1:11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</row>
    <row r="213" spans="1:11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</row>
    <row r="214" spans="1:11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</row>
    <row r="215" spans="1:11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</row>
    <row r="216" spans="1:11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</row>
    <row r="217" spans="1:11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</row>
    <row r="218" spans="1:11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</row>
    <row r="219" spans="1:11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</row>
    <row r="220" spans="1:11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</row>
    <row r="221" spans="1:11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</row>
    <row r="222" spans="1:11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</row>
    <row r="223" spans="1:11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</row>
    <row r="224" spans="1:11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</row>
    <row r="225" spans="1:11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</row>
    <row r="226" spans="1:11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</row>
    <row r="227" spans="1:11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</row>
    <row r="228" spans="1:11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</row>
    <row r="229" spans="1:1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</row>
    <row r="230" spans="1:11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</row>
    <row r="231" spans="1:11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</row>
    <row r="232" spans="1:11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</row>
    <row r="233" spans="1:11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</row>
    <row r="234" spans="1:11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</row>
    <row r="235" spans="1:11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</row>
    <row r="236" spans="1:11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</row>
    <row r="237" spans="1:11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</row>
    <row r="238" spans="1:11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</row>
    <row r="239" spans="1:11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</row>
    <row r="240" spans="1:11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</row>
    <row r="241" spans="1:11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</row>
    <row r="242" spans="1:11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</row>
    <row r="243" spans="1:11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</row>
    <row r="244" spans="1:11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</row>
    <row r="245" spans="1:11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</row>
    <row r="246" spans="1:11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</row>
    <row r="247" spans="1:11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</row>
    <row r="248" spans="1:11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</row>
    <row r="249" spans="1:11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</row>
    <row r="250" spans="1:11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</row>
    <row r="251" spans="1:11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</row>
    <row r="252" spans="1:11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</row>
    <row r="253" spans="1:11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</row>
    <row r="254" spans="1:11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</row>
    <row r="255" spans="1:11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</row>
    <row r="256" spans="1:11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</row>
    <row r="257" spans="1:11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</row>
    <row r="258" spans="1:11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</row>
    <row r="259" spans="1:11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</row>
    <row r="260" spans="1:11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</row>
    <row r="261" spans="1:11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</row>
    <row r="262" spans="1:11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</row>
    <row r="263" spans="1:11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</row>
    <row r="264" spans="1:11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</row>
    <row r="265" spans="1:11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</row>
    <row r="266" spans="1:11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</row>
    <row r="267" spans="1:11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</row>
    <row r="268" spans="1:11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</row>
    <row r="269" spans="1:11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</row>
    <row r="270" spans="1:11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</row>
    <row r="271" spans="1:11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</row>
    <row r="272" spans="1:11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</row>
    <row r="273" spans="1:11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</row>
    <row r="274" spans="1:11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</row>
    <row r="275" spans="1:11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</row>
    <row r="276" spans="1:11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</row>
    <row r="277" spans="1:11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</row>
    <row r="278" spans="1:11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</row>
    <row r="279" spans="1:11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</row>
    <row r="280" spans="1:11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</row>
    <row r="281" spans="1:11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</row>
    <row r="282" spans="1:11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</row>
    <row r="283" spans="1:11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</row>
    <row r="284" spans="1:11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</row>
    <row r="285" spans="1:11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</row>
    <row r="286" spans="1:11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</row>
    <row r="287" spans="1:11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</row>
    <row r="288" spans="1:11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</row>
    <row r="289" spans="1:11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</row>
    <row r="290" spans="1:11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</row>
    <row r="291" spans="1:11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</row>
    <row r="292" spans="1:11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</row>
    <row r="293" spans="1:11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</row>
    <row r="294" spans="1:11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</row>
    <row r="295" spans="1:11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</row>
    <row r="296" spans="1:11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</row>
    <row r="297" spans="1:11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</row>
    <row r="298" spans="1:11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</row>
    <row r="299" spans="1:11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</row>
    <row r="300" spans="1:11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</row>
    <row r="301" spans="1:11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</row>
    <row r="302" spans="1:11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</row>
    <row r="303" spans="1:11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</row>
    <row r="304" spans="1:11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</row>
    <row r="305" spans="1:11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</row>
    <row r="306" spans="1:11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</row>
    <row r="307" spans="1:11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</row>
    <row r="308" spans="1:11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</row>
    <row r="309" spans="1:11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</row>
    <row r="310" spans="1:11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</row>
    <row r="311" spans="1:11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</row>
    <row r="312" spans="1:11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</row>
    <row r="313" spans="1:11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</row>
    <row r="314" spans="1:11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</row>
    <row r="315" spans="1:11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</row>
    <row r="316" spans="1:11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</row>
    <row r="317" spans="1:11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</row>
    <row r="318" spans="1:11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</row>
    <row r="319" spans="1:11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</row>
    <row r="320" spans="1:11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</row>
    <row r="321" spans="1:11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</row>
    <row r="322" spans="1:11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</row>
    <row r="323" spans="1:11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</row>
    <row r="324" spans="1:11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</row>
    <row r="325" spans="1:11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</row>
    <row r="326" spans="1:11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</row>
    <row r="327" spans="1:11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</row>
    <row r="328" spans="1:11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</row>
    <row r="329" spans="1:11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</row>
    <row r="330" spans="1:11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</row>
    <row r="331" spans="1:11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</row>
    <row r="332" spans="1:11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</row>
    <row r="333" spans="1:11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</row>
    <row r="334" spans="1:11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</row>
    <row r="335" spans="1:11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</row>
    <row r="336" spans="1:11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</row>
    <row r="337" spans="1:11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</row>
    <row r="338" spans="1:11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</row>
    <row r="339" spans="1:11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</row>
    <row r="340" spans="1:11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</row>
    <row r="341" spans="1:11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</row>
    <row r="342" spans="1:11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</row>
    <row r="343" spans="1:11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</row>
    <row r="344" spans="1:11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</row>
    <row r="345" spans="1:11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</row>
    <row r="346" spans="1:11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</row>
    <row r="347" spans="1:11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</row>
    <row r="348" spans="1:11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</row>
    <row r="349" spans="1:11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</row>
    <row r="350" spans="1:11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</row>
    <row r="351" spans="1:11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</row>
    <row r="352" spans="1:11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</row>
    <row r="353" spans="1:11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</row>
    <row r="354" spans="1:11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</row>
    <row r="355" spans="1:11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</row>
    <row r="356" spans="1:11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</row>
    <row r="357" spans="1:11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</row>
    <row r="358" spans="1:11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</row>
    <row r="359" spans="1:11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</row>
    <row r="360" spans="1:11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</row>
    <row r="361" spans="1:11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</row>
    <row r="362" spans="1:11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</row>
    <row r="363" spans="1:11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</row>
    <row r="364" spans="1:11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</row>
    <row r="365" spans="1:11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</row>
    <row r="366" spans="1:11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</row>
    <row r="367" spans="1:11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</row>
    <row r="368" spans="1:11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</row>
    <row r="369" spans="1:11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</row>
    <row r="370" spans="1:11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</row>
    <row r="371" spans="1:11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</row>
    <row r="372" spans="1:11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</row>
    <row r="373" spans="1:11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</row>
    <row r="374" spans="1:11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</row>
    <row r="375" spans="1:11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</row>
    <row r="376" spans="1:11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</row>
    <row r="377" spans="1:11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</row>
    <row r="378" spans="1:11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</row>
    <row r="379" spans="1:11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</row>
    <row r="380" spans="1:11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</row>
    <row r="381" spans="1:11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</row>
    <row r="382" spans="1:11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</row>
    <row r="383" spans="1:11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</row>
    <row r="384" spans="1:11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</row>
    <row r="385" spans="1:11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</row>
    <row r="386" spans="1:11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</row>
    <row r="387" spans="1:11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</row>
    <row r="388" spans="1:11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</row>
    <row r="389" spans="1:11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</row>
    <row r="390" spans="1:11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</row>
    <row r="391" spans="1:11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</row>
    <row r="392" spans="1:11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</row>
    <row r="393" spans="1:11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</row>
    <row r="394" spans="1:11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</row>
    <row r="395" spans="1:11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</row>
    <row r="396" spans="1:11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</row>
    <row r="397" spans="1:11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</row>
    <row r="398" spans="1:11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</row>
    <row r="399" spans="1:11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</row>
    <row r="400" spans="1:11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</row>
    <row r="401" spans="1:11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</row>
    <row r="402" spans="1:11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</row>
    <row r="403" spans="1:11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</row>
    <row r="404" spans="1:11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</row>
    <row r="405" spans="1:11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</row>
    <row r="406" spans="1:11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</row>
    <row r="407" spans="1:11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</row>
    <row r="408" spans="1:11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</row>
    <row r="409" spans="1:11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</row>
    <row r="410" spans="1:11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</row>
    <row r="411" spans="1:11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</row>
    <row r="412" spans="1:11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</row>
    <row r="413" spans="1:11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</row>
    <row r="414" spans="1:11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</row>
    <row r="415" spans="1:11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</row>
    <row r="416" spans="1:11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</row>
    <row r="417" spans="1:11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</row>
    <row r="418" spans="1:11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</row>
    <row r="419" spans="1:11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</row>
    <row r="420" spans="1:11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</row>
    <row r="421" spans="1:11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</row>
    <row r="422" spans="1:11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</row>
    <row r="423" spans="1:11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</row>
    <row r="424" spans="1:11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</row>
    <row r="425" spans="1:11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</row>
    <row r="426" spans="1:11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</row>
    <row r="427" spans="1:11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</row>
    <row r="428" spans="1:11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</row>
    <row r="429" spans="1:11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</row>
    <row r="430" spans="1:11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</row>
    <row r="431" spans="1:11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</row>
    <row r="432" spans="1:11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</row>
    <row r="433" spans="1:11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</row>
    <row r="434" spans="1:11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</row>
    <row r="435" spans="1:11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</row>
    <row r="436" spans="1:11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</row>
    <row r="437" spans="1:11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</row>
    <row r="438" spans="1:11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</row>
    <row r="439" spans="1:11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</row>
    <row r="440" spans="1:11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</row>
    <row r="441" spans="1:11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</row>
    <row r="442" spans="1:11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</row>
    <row r="443" spans="1:11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</row>
    <row r="444" spans="1:11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</row>
    <row r="445" spans="1:11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</row>
    <row r="446" spans="1:11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</row>
    <row r="447" spans="1:11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</row>
    <row r="448" spans="1:11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</row>
    <row r="449" spans="1:11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</row>
    <row r="450" spans="1:11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</row>
    <row r="451" spans="1:11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</row>
    <row r="452" spans="1:11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</row>
    <row r="453" spans="1:11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</row>
    <row r="454" spans="1:11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</row>
    <row r="455" spans="1:11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</row>
    <row r="456" spans="1:11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</row>
    <row r="457" spans="1:11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</row>
    <row r="458" spans="1:11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</row>
    <row r="459" spans="1:11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</row>
    <row r="460" spans="1:11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</row>
    <row r="461" spans="1:11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</row>
    <row r="462" spans="1:11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</row>
    <row r="463" spans="1:11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</row>
    <row r="464" spans="1:11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</row>
    <row r="465" spans="1:11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</row>
    <row r="466" spans="1:11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</row>
    <row r="467" spans="1:11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</row>
    <row r="468" spans="1:11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</row>
    <row r="469" spans="1:11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</row>
    <row r="470" spans="1:11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</row>
    <row r="471" spans="1:11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</row>
    <row r="472" spans="1:11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</row>
    <row r="473" spans="1:11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</row>
    <row r="474" spans="1:11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</row>
    <row r="475" spans="1:11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</row>
    <row r="476" spans="1:11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</row>
    <row r="477" spans="1:11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</row>
    <row r="478" spans="1:11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</row>
    <row r="479" spans="1:11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</row>
    <row r="480" spans="1:11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</row>
    <row r="481" spans="1:11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</row>
    <row r="482" spans="1:11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</row>
    <row r="483" spans="1:11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</row>
    <row r="484" spans="1:11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</row>
    <row r="485" spans="1:11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</row>
    <row r="486" spans="1:11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</row>
    <row r="487" spans="1:11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</row>
    <row r="488" spans="1:11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</row>
    <row r="489" spans="1:11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</row>
    <row r="490" spans="1:11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</row>
    <row r="491" spans="1:11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</row>
    <row r="492" spans="1:11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</row>
    <row r="493" spans="1:11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</row>
    <row r="494" spans="1:11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</row>
    <row r="495" spans="1:11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</row>
    <row r="496" spans="1:11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</row>
    <row r="497" spans="1:11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</row>
    <row r="498" spans="1:11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</row>
    <row r="499" spans="1:11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</row>
    <row r="500" spans="1:11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</row>
    <row r="501" spans="1:11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</row>
    <row r="502" spans="1:11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</row>
    <row r="503" spans="1:11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</row>
    <row r="504" spans="1:11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</row>
    <row r="505" spans="1:11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</row>
    <row r="506" spans="1:11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</row>
    <row r="507" spans="1:11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</row>
    <row r="508" spans="1:11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</row>
    <row r="509" spans="1:11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</row>
    <row r="510" spans="1:11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</row>
    <row r="511" spans="1:11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</row>
    <row r="512" spans="1:11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</row>
    <row r="513" spans="1:11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</row>
    <row r="514" spans="1:11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</row>
    <row r="515" spans="1:11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</row>
    <row r="516" spans="1:11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</row>
    <row r="517" spans="1:11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</row>
    <row r="518" spans="1:11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</row>
    <row r="519" spans="1:11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</row>
    <row r="520" spans="1:11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</row>
    <row r="521" spans="1:11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</row>
    <row r="522" spans="1:11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</row>
    <row r="523" spans="1:11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</row>
    <row r="524" spans="1:11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</row>
    <row r="525" spans="1:11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</row>
    <row r="526" spans="1:11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</row>
    <row r="527" spans="1:11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</row>
    <row r="528" spans="1:11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</row>
    <row r="529" spans="1:11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</row>
    <row r="530" spans="1:11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</row>
    <row r="531" spans="1:11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</row>
    <row r="532" spans="1:11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</row>
    <row r="533" spans="1:11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</row>
    <row r="534" spans="1:11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</row>
    <row r="535" spans="1:11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</row>
    <row r="536" spans="1:11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</row>
    <row r="537" spans="1:11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</row>
    <row r="538" spans="1:11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</row>
    <row r="539" spans="1:11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</row>
    <row r="540" spans="1:11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</row>
    <row r="541" spans="1:11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</row>
    <row r="542" spans="1:11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</row>
    <row r="543" spans="1:11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</row>
    <row r="544" spans="1:11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</row>
    <row r="545" spans="1:11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</row>
    <row r="546" spans="1:11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</row>
    <row r="547" spans="1:11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</row>
    <row r="548" spans="1:11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</row>
    <row r="549" spans="1:11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</row>
    <row r="550" spans="1:11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</row>
    <row r="551" spans="1:11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</row>
    <row r="552" spans="1:11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</row>
    <row r="553" spans="1:11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</row>
    <row r="554" spans="1:11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</row>
    <row r="555" spans="1:11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</row>
    <row r="556" spans="1:11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</row>
    <row r="557" spans="1:11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</row>
    <row r="558" spans="1:11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</row>
    <row r="559" spans="1:11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</row>
    <row r="560" spans="1:11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</row>
    <row r="561" spans="1:11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</row>
    <row r="562" spans="1:11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</row>
    <row r="563" spans="1:11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</row>
    <row r="564" spans="1:11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</row>
    <row r="565" spans="1:11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</row>
    <row r="566" spans="1:11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</row>
    <row r="567" spans="1:11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</row>
    <row r="568" spans="1:11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</row>
    <row r="569" spans="1:11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</row>
    <row r="570" spans="1:11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</row>
    <row r="571" spans="1:11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</row>
    <row r="572" spans="1:11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</row>
    <row r="573" spans="1:11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</row>
    <row r="574" spans="1:11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</row>
    <row r="575" spans="1:11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</row>
    <row r="576" spans="1:11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</row>
    <row r="577" spans="1:11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</row>
    <row r="578" spans="1:11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</row>
    <row r="579" spans="1:11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</row>
    <row r="580" spans="1:11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</row>
    <row r="581" spans="1:11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</row>
    <row r="582" spans="1:11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</row>
    <row r="583" spans="1:11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</row>
    <row r="584" spans="1:11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</row>
    <row r="585" spans="1:11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</row>
    <row r="586" spans="1:11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</row>
    <row r="587" spans="1:11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</row>
    <row r="588" spans="1:11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</row>
    <row r="589" spans="1:11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</row>
    <row r="590" spans="1:11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</row>
    <row r="591" spans="1:11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</row>
    <row r="592" spans="1:11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</row>
    <row r="593" spans="1:11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</row>
    <row r="594" spans="1:11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</row>
    <row r="595" spans="1:11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</row>
    <row r="596" spans="1:11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</row>
    <row r="597" spans="1:11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</row>
    <row r="598" spans="1:11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</row>
    <row r="599" spans="1:11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</row>
    <row r="600" spans="1:11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</row>
    <row r="601" spans="1:11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</row>
    <row r="602" spans="1:11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</row>
    <row r="603" spans="1:11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</row>
    <row r="604" spans="1:11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</row>
    <row r="605" spans="1:11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</row>
    <row r="606" spans="1:11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</row>
    <row r="607" spans="1:11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</row>
    <row r="608" spans="1:11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</row>
    <row r="609" spans="1:11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</row>
    <row r="610" spans="1:11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</row>
    <row r="611" spans="1:11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</row>
    <row r="612" spans="1:11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</row>
    <row r="613" spans="1:11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</row>
    <row r="614" spans="1:11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</row>
    <row r="615" spans="1:11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</row>
    <row r="616" spans="1:11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</row>
    <row r="617" spans="1:11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</row>
    <row r="618" spans="1:11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</row>
    <row r="619" spans="1:11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</row>
    <row r="620" spans="1:11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</row>
    <row r="621" spans="1:11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</row>
    <row r="622" spans="1:11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</row>
    <row r="623" spans="1:11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</row>
    <row r="624" spans="1:11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</row>
    <row r="625" spans="1:11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</row>
    <row r="626" spans="1:11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</row>
    <row r="627" spans="1:11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</row>
    <row r="628" spans="1:11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</row>
    <row r="629" spans="1:11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</row>
    <row r="630" spans="1:11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</row>
    <row r="631" spans="1:11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</row>
    <row r="632" spans="1:11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</row>
    <row r="633" spans="1:11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</row>
    <row r="634" spans="1:11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</row>
    <row r="635" spans="1:11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</row>
    <row r="636" spans="1:11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</row>
    <row r="637" spans="1:11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</row>
    <row r="638" spans="1:11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</row>
    <row r="639" spans="1:11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</row>
    <row r="640" spans="1:11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</row>
    <row r="641" spans="1:11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</row>
    <row r="642" spans="1:11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</row>
    <row r="643" spans="1:11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</row>
    <row r="644" spans="1:11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</row>
    <row r="645" spans="1:11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</row>
    <row r="646" spans="1:11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</row>
    <row r="647" spans="1:11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</row>
    <row r="648" spans="1:11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</row>
    <row r="649" spans="1:11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</row>
    <row r="650" spans="1:11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</row>
    <row r="651" spans="1:11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</row>
    <row r="652" spans="1:11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</row>
    <row r="653" spans="1:11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</row>
    <row r="654" spans="1:11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</row>
    <row r="655" spans="1:11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</row>
    <row r="656" spans="1:11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</row>
    <row r="657" spans="1:11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</row>
    <row r="658" spans="1:11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</row>
    <row r="659" spans="1:11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</row>
    <row r="660" spans="1:11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</row>
    <row r="661" spans="1:11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</row>
    <row r="662" spans="1:11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</row>
    <row r="663" spans="1:11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</row>
    <row r="664" spans="1:11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</row>
    <row r="665" spans="1:11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</row>
    <row r="666" spans="1:11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</row>
    <row r="667" spans="1:11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</row>
    <row r="668" spans="1:11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</row>
    <row r="669" spans="1:11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</row>
    <row r="670" spans="1:11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</row>
    <row r="671" spans="1:11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</row>
    <row r="672" spans="1:11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</row>
    <row r="673" spans="1:11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</row>
    <row r="674" spans="1:11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</row>
    <row r="675" spans="1:11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</row>
    <row r="676" spans="1:11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</row>
    <row r="677" spans="1:11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</row>
    <row r="678" spans="1:11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</row>
    <row r="679" spans="1:11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</row>
    <row r="680" spans="1:11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</row>
    <row r="681" spans="1:11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</row>
    <row r="682" spans="1:11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</row>
    <row r="683" spans="1:11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</row>
    <row r="684" spans="1:11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</row>
    <row r="685" spans="1:11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</row>
    <row r="686" spans="1:11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</row>
    <row r="687" spans="1:11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</row>
    <row r="688" spans="1:11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</row>
    <row r="689" spans="1:11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</row>
    <row r="690" spans="1:11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</row>
    <row r="691" spans="1:11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</row>
    <row r="692" spans="1:11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</row>
    <row r="693" spans="1:11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</row>
    <row r="694" spans="1:11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</row>
    <row r="695" spans="1:11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</row>
    <row r="696" spans="1:11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</row>
    <row r="697" spans="1:11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</row>
    <row r="698" spans="1:11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</row>
    <row r="699" spans="1:11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</row>
    <row r="700" spans="1:11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</row>
    <row r="701" spans="1:11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</row>
    <row r="702" spans="1:11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</row>
    <row r="703" spans="1:11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</row>
    <row r="704" spans="1:11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</row>
    <row r="705" spans="1:11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</row>
    <row r="706" spans="1:11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</row>
    <row r="707" spans="1:11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</row>
    <row r="708" spans="1:11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</row>
    <row r="709" spans="1:11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</row>
    <row r="710" spans="1:11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</row>
    <row r="711" spans="1:11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</row>
    <row r="712" spans="1:11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</row>
    <row r="713" spans="1:11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</row>
    <row r="714" spans="1:11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</row>
    <row r="715" spans="1:11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</row>
    <row r="716" spans="1:11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</row>
    <row r="717" spans="1:11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</row>
    <row r="718" spans="1:11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</row>
    <row r="719" spans="1:11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</row>
    <row r="720" spans="1:11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</row>
    <row r="721" spans="1:11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</row>
    <row r="722" spans="1:11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</row>
    <row r="723" spans="1:11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</row>
    <row r="724" spans="1:11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</row>
    <row r="725" spans="1:11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</row>
    <row r="726" spans="1:11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</row>
    <row r="727" spans="1:11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</row>
    <row r="728" spans="1:11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</row>
    <row r="729" spans="1:11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</row>
    <row r="730" spans="1:11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</row>
    <row r="731" spans="1:11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</row>
    <row r="732" spans="1:11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</row>
    <row r="733" spans="1:11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</row>
    <row r="734" spans="1:11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</row>
    <row r="735" spans="1:11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</row>
    <row r="736" spans="1:11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</row>
    <row r="737" spans="1:11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</row>
    <row r="738" spans="1:11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</row>
    <row r="739" spans="1:11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</row>
    <row r="740" spans="1:11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</row>
    <row r="741" spans="1:11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</row>
    <row r="742" spans="1:11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</row>
    <row r="743" spans="1:11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</row>
    <row r="744" spans="1:11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</row>
    <row r="745" spans="1:11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</row>
    <row r="746" spans="1:11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</row>
    <row r="747" spans="1:11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</row>
    <row r="748" spans="1:11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</row>
    <row r="749" spans="1:11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</row>
    <row r="750" spans="1:11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</row>
    <row r="751" spans="1:11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</row>
    <row r="752" spans="1:11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</row>
    <row r="753" spans="1:11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</row>
    <row r="754" spans="1:11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</row>
    <row r="755" spans="1:11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</row>
    <row r="756" spans="1:11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</row>
    <row r="757" spans="1:11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</row>
    <row r="758" spans="1:11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</row>
    <row r="759" spans="1:11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</row>
    <row r="760" spans="1:11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</row>
    <row r="761" spans="1:11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</row>
    <row r="762" spans="1:11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</row>
    <row r="763" spans="1:11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</row>
    <row r="764" spans="1:11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</row>
    <row r="765" spans="1:11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</row>
    <row r="766" spans="1:11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</row>
    <row r="767" spans="1:11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</row>
    <row r="768" spans="1:11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</row>
    <row r="769" spans="1:11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</row>
    <row r="770" spans="1:11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</row>
    <row r="771" spans="1:11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</row>
    <row r="772" spans="1:11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</row>
    <row r="773" spans="1:11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</row>
    <row r="774" spans="1:11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</row>
    <row r="775" spans="1:11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</row>
    <row r="776" spans="1:11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</row>
    <row r="777" spans="1:11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</row>
    <row r="778" spans="1:11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</row>
    <row r="779" spans="1:11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</row>
    <row r="780" spans="1:11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</row>
    <row r="781" spans="1:11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</row>
    <row r="782" spans="1:11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</row>
    <row r="783" spans="1:11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</row>
    <row r="784" spans="1:11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</row>
    <row r="785" spans="1:11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</row>
    <row r="786" spans="1:11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</row>
    <row r="787" spans="1:11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</row>
    <row r="788" spans="1:11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</row>
    <row r="789" spans="1:11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</row>
    <row r="790" spans="1:11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</row>
    <row r="791" spans="1:11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</row>
    <row r="792" spans="1:11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</row>
    <row r="793" spans="1:11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</row>
    <row r="794" spans="1:11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</row>
    <row r="795" spans="1:11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</row>
    <row r="796" spans="1:11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</row>
    <row r="797" spans="1:11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</row>
    <row r="798" spans="1:11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</row>
    <row r="799" spans="1:11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</row>
    <row r="800" spans="1:11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</row>
    <row r="801" spans="1:11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</row>
    <row r="802" spans="1:11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</row>
    <row r="803" spans="1:11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</row>
    <row r="804" spans="1:11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</row>
    <row r="805" spans="1:11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</row>
    <row r="806" spans="1:11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</row>
    <row r="807" spans="1:11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</row>
    <row r="808" spans="1:11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</row>
    <row r="809" spans="1:11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</row>
    <row r="810" spans="1:11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</row>
    <row r="811" spans="1:11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</row>
    <row r="812" spans="1:11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</row>
    <row r="813" spans="1:11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</row>
    <row r="814" spans="1:11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</row>
    <row r="815" spans="1:11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</row>
    <row r="816" spans="1:11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</row>
    <row r="817" spans="1:11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</row>
    <row r="818" spans="1:11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</row>
    <row r="819" spans="1:11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</row>
    <row r="820" spans="1:11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</row>
    <row r="821" spans="1:11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</row>
    <row r="822" spans="1:11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</row>
    <row r="823" spans="1:11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</row>
    <row r="824" spans="1:11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</row>
    <row r="825" spans="1:11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</row>
    <row r="826" spans="1:11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</row>
    <row r="827" spans="1:11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</row>
    <row r="828" spans="1:11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</row>
    <row r="829" spans="1:11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</row>
    <row r="830" spans="1:11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</row>
    <row r="831" spans="1:11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</row>
    <row r="832" spans="1:11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</row>
    <row r="833" spans="1:11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</row>
    <row r="834" spans="1:11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</row>
    <row r="835" spans="1:11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</row>
    <row r="836" spans="1:11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</row>
    <row r="837" spans="1:11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</row>
    <row r="838" spans="1:11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</row>
    <row r="839" spans="1:11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</row>
    <row r="840" spans="1:11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</row>
    <row r="841" spans="1:11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</row>
    <row r="842" spans="1:11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</row>
    <row r="843" spans="1:11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</row>
    <row r="844" spans="1:11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</row>
    <row r="845" spans="1:11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</row>
    <row r="846" spans="1:11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</row>
    <row r="847" spans="1:11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</row>
    <row r="848" spans="1:11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</row>
    <row r="849" spans="1:11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</row>
    <row r="850" spans="1:11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</row>
    <row r="851" spans="1:11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</row>
    <row r="852" spans="1:11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</row>
    <row r="853" spans="1:11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</row>
    <row r="854" spans="1:11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</row>
    <row r="855" spans="1:11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</row>
    <row r="856" spans="1:11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</row>
    <row r="857" spans="1:11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</row>
    <row r="858" spans="1:11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</row>
    <row r="859" spans="1:11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</row>
    <row r="860" spans="1:11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</row>
    <row r="861" spans="1:11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</row>
    <row r="862" spans="1:11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</row>
    <row r="863" spans="1:11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</row>
    <row r="864" spans="1:11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</row>
    <row r="865" spans="1:11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</row>
    <row r="866" spans="1:11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</row>
    <row r="867" spans="1:11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</row>
    <row r="868" spans="1:11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</row>
    <row r="869" spans="1:11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</row>
    <row r="870" spans="1:11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</row>
    <row r="871" spans="1:11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</row>
    <row r="872" spans="1:11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</row>
    <row r="873" spans="1:11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</row>
    <row r="874" spans="1:11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</row>
    <row r="875" spans="1:11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</row>
    <row r="876" spans="1:11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</row>
    <row r="877" spans="1:11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</row>
    <row r="878" spans="1:11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</row>
    <row r="879" spans="1:11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</row>
    <row r="880" spans="1:11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</row>
    <row r="881" spans="1:11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</row>
    <row r="882" spans="1:11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</row>
    <row r="883" spans="1:11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</row>
    <row r="884" spans="1:11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</row>
    <row r="885" spans="1:11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</row>
    <row r="886" spans="1:11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</row>
    <row r="887" spans="1:11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</row>
    <row r="888" spans="1:11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</row>
    <row r="889" spans="1:11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</row>
    <row r="890" spans="1:11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</row>
    <row r="891" spans="1:11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</row>
    <row r="892" spans="1:11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</row>
    <row r="893" spans="1:11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</row>
    <row r="894" spans="1:11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</row>
    <row r="895" spans="1:11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</row>
    <row r="896" spans="1:11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</row>
    <row r="897" spans="1:11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</row>
    <row r="898" spans="1:11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</row>
    <row r="899" spans="1:11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</row>
    <row r="900" spans="1:11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</row>
    <row r="901" spans="1:11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</row>
    <row r="902" spans="1:11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</row>
    <row r="903" spans="1:11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</row>
    <row r="904" spans="1:11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</row>
    <row r="905" spans="1:11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</row>
    <row r="906" spans="1:11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</row>
    <row r="907" spans="1:11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</row>
    <row r="908" spans="1:11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</row>
    <row r="909" spans="1:11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</row>
    <row r="910" spans="1:11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</row>
    <row r="911" spans="1:11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</row>
    <row r="912" spans="1:11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</row>
    <row r="913" spans="1:11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</row>
    <row r="914" spans="1:11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</row>
    <row r="915" spans="1:11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</row>
    <row r="916" spans="1:11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</row>
    <row r="917" spans="1:11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</row>
    <row r="918" spans="1:11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</row>
    <row r="919" spans="1:11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</row>
    <row r="920" spans="1:11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</row>
    <row r="921" spans="1:11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</row>
    <row r="922" spans="1:11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</row>
    <row r="923" spans="1:11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</row>
    <row r="924" spans="1:11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</row>
    <row r="925" spans="1:11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</row>
    <row r="926" spans="1:11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</row>
    <row r="927" spans="1:11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</row>
    <row r="928" spans="1:11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</row>
    <row r="929" spans="1:11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</row>
    <row r="930" spans="1:11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</row>
    <row r="931" spans="1:11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</row>
    <row r="932" spans="1:11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</row>
    <row r="933" spans="1:11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</row>
    <row r="934" spans="1:11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</row>
    <row r="935" spans="1:11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</row>
    <row r="936" spans="1:11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</row>
    <row r="937" spans="1:11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</row>
    <row r="938" spans="1:11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</row>
    <row r="939" spans="1:11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</row>
    <row r="940" spans="1:11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</row>
    <row r="941" spans="1:11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</row>
    <row r="942" spans="1:11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</row>
    <row r="943" spans="1:11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</row>
    <row r="944" spans="1:11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</row>
    <row r="945" spans="1:11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</row>
    <row r="946" spans="1:11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</row>
    <row r="947" spans="1:11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</row>
    <row r="948" spans="1:11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</row>
    <row r="949" spans="1:11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</row>
    <row r="950" spans="1:11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</row>
    <row r="951" spans="1:11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</row>
    <row r="952" spans="1:11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</row>
    <row r="953" spans="1:11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</row>
    <row r="954" spans="1:11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</row>
    <row r="955" spans="1:11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</row>
    <row r="956" spans="1:11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</row>
    <row r="957" spans="1:11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</row>
    <row r="958" spans="1:11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</row>
    <row r="959" spans="1:11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</row>
    <row r="960" spans="1:11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</row>
    <row r="961" spans="1:11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</row>
    <row r="962" spans="1:11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</row>
    <row r="963" spans="1:11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</row>
    <row r="964" spans="1:11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</row>
    <row r="965" spans="1:11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</row>
    <row r="966" spans="1:11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</row>
    <row r="967" spans="1:11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</row>
    <row r="968" spans="1:11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</row>
    <row r="969" spans="1:11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</row>
    <row r="970" spans="1:11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</row>
    <row r="971" spans="1:11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</row>
    <row r="972" spans="1:11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</row>
    <row r="973" spans="1:11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</row>
    <row r="974" spans="1:11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</row>
    <row r="975" spans="1:11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</row>
    <row r="976" spans="1:11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</row>
    <row r="977" spans="1:11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</row>
    <row r="978" spans="1:11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</row>
    <row r="979" spans="1:11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</row>
    <row r="980" spans="1:11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</row>
    <row r="981" spans="1:11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</row>
    <row r="982" spans="1:11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</row>
    <row r="983" spans="1:11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</row>
    <row r="984" spans="1:11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</row>
    <row r="985" spans="1:11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</row>
    <row r="986" spans="1:11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</row>
    <row r="987" spans="1:11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</row>
    <row r="988" spans="1:11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</row>
    <row r="989" spans="1:11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</row>
    <row r="990" spans="1:11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</row>
    <row r="991" spans="1:11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</row>
    <row r="992" spans="1:11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</row>
    <row r="993" spans="1:11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</row>
    <row r="994" spans="1:11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</row>
    <row r="995" spans="1:11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</row>
    <row r="996" spans="1:11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</row>
    <row r="997" spans="1:11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</row>
    <row r="998" spans="1:11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</row>
  </sheetData>
  <autoFilter ref="A1:K61" xr:uid="{00000000-0009-0000-0000-000000000000}"/>
  <conditionalFormatting sqref="A2:K61">
    <cfRule type="expression" dxfId="0" priority="1">
      <formula>OR(INDIRECT(_xludf.CONCAT("Seguimiento!$F",ROW()))="Eliminado",INDIRECT(_xludf.CONCAT("Seguimiento!$F",ROW()))="Retiro justificado", INDIRECT(_xludf.CONCAT("Seguimiento!$F",ROW()))="Abandono del curso")</formula>
    </cfRule>
  </conditionalFormatting>
  <hyperlinks>
    <hyperlink ref="F17" r:id="rId1" xr:uid="{00000000-0004-0000-0000-000000000000}"/>
    <hyperlink ref="F21" r:id="rId2" xr:uid="{00000000-0004-0000-0000-000001000000}"/>
    <hyperlink ref="F26" r:id="rId3" xr:uid="{00000000-0004-0000-0000-000002000000}"/>
    <hyperlink ref="F30" r:id="rId4" xr:uid="{00000000-0004-0000-0000-000003000000}"/>
    <hyperlink ref="F32" r:id="rId5" xr:uid="{00000000-0004-0000-0000-000004000000}"/>
    <hyperlink ref="F35" r:id="rId6" xr:uid="{00000000-0004-0000-0000-000005000000}"/>
    <hyperlink ref="F40" r:id="rId7" xr:uid="{00000000-0004-0000-0000-000006000000}"/>
    <hyperlink ref="F43" r:id="rId8" xr:uid="{00000000-0004-0000-0000-000007000000}"/>
    <hyperlink ref="F50" r:id="rId9" xr:uid="{617A41A7-E4DF-44DB-A59A-2D801BC267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Q70"/>
  <sheetViews>
    <sheetView topLeftCell="A43" workbookViewId="0">
      <selection activeCell="B51" sqref="B51"/>
    </sheetView>
  </sheetViews>
  <sheetFormatPr baseColWidth="10" defaultColWidth="14.42578125" defaultRowHeight="15" customHeight="1"/>
  <cols>
    <col min="1" max="1" width="3.140625" customWidth="1"/>
    <col min="6" max="13" width="13.28515625" customWidth="1"/>
    <col min="14" max="14" width="10.140625" customWidth="1"/>
  </cols>
  <sheetData>
    <row r="1" spans="1:17">
      <c r="A1" s="63" t="s">
        <v>0</v>
      </c>
      <c r="B1" s="65" t="s">
        <v>1</v>
      </c>
      <c r="C1" s="65" t="s">
        <v>2</v>
      </c>
      <c r="D1" s="65" t="s">
        <v>3</v>
      </c>
      <c r="E1" s="66" t="s">
        <v>4</v>
      </c>
      <c r="F1" s="7" t="s">
        <v>12</v>
      </c>
      <c r="G1" s="9" t="b">
        <v>0</v>
      </c>
      <c r="H1" s="68" t="s">
        <v>17</v>
      </c>
      <c r="I1" s="69"/>
      <c r="J1" s="12" t="b">
        <v>0</v>
      </c>
      <c r="K1" s="68" t="s">
        <v>20</v>
      </c>
      <c r="L1" s="69"/>
      <c r="M1" s="12" t="b">
        <v>0</v>
      </c>
      <c r="N1" s="13"/>
      <c r="O1" s="11"/>
      <c r="P1" s="11"/>
      <c r="Q1" s="15" t="s">
        <v>21</v>
      </c>
    </row>
    <row r="2" spans="1:17" ht="15.75">
      <c r="A2" s="64"/>
      <c r="B2" s="62"/>
      <c r="C2" s="62"/>
      <c r="D2" s="62"/>
      <c r="E2" s="67"/>
      <c r="F2" s="19" t="s">
        <v>24</v>
      </c>
      <c r="G2" s="21" t="s">
        <v>33</v>
      </c>
      <c r="H2" s="19" t="s">
        <v>41</v>
      </c>
      <c r="I2" s="19" t="s">
        <v>24</v>
      </c>
      <c r="J2" s="21" t="s">
        <v>33</v>
      </c>
      <c r="K2" s="19" t="s">
        <v>41</v>
      </c>
      <c r="L2" s="19" t="s">
        <v>24</v>
      </c>
      <c r="M2" s="21" t="s">
        <v>33</v>
      </c>
      <c r="N2" s="21" t="s">
        <v>42</v>
      </c>
      <c r="O2" s="11"/>
      <c r="P2" s="11"/>
    </row>
    <row r="3" spans="1:17" ht="15.75">
      <c r="A3" s="17">
        <v>1</v>
      </c>
      <c r="B3" s="16" t="str">
        <f>'Datos alumnos'!B2</f>
        <v>13936116-4</v>
      </c>
      <c r="C3" s="23" t="str">
        <f>'Datos alumnos'!C2</f>
        <v>ALMARZA</v>
      </c>
      <c r="D3" s="23" t="str">
        <f>'Datos alumnos'!D2</f>
        <v>Araya</v>
      </c>
      <c r="E3" s="25" t="str">
        <f>'Datos alumnos'!E2</f>
        <v>CRISTINA</v>
      </c>
      <c r="F3" s="70" t="b">
        <v>0</v>
      </c>
      <c r="G3" s="35" t="b">
        <v>0</v>
      </c>
      <c r="H3" s="70" t="b">
        <v>0</v>
      </c>
      <c r="I3" s="70" t="b">
        <v>0</v>
      </c>
      <c r="J3" s="35" t="b">
        <v>0</v>
      </c>
      <c r="K3" s="71" t="b">
        <v>0</v>
      </c>
      <c r="L3" s="71" t="b">
        <v>0</v>
      </c>
      <c r="M3" s="35" t="b">
        <v>0</v>
      </c>
      <c r="N3" s="39">
        <f t="shared" ref="N3:N62" si="0">(OR(F3,G3)*1+OR(I3,J3)*1+OR(L3,M3)*1)</f>
        <v>0</v>
      </c>
      <c r="O3" s="41"/>
      <c r="P3" s="11"/>
    </row>
    <row r="4" spans="1:17" ht="15.75">
      <c r="A4" s="17">
        <v>2</v>
      </c>
      <c r="B4" s="23" t="str">
        <f>'Datos alumnos'!B3</f>
        <v>16569460-0</v>
      </c>
      <c r="C4" s="23" t="str">
        <f>'Datos alumnos'!C3</f>
        <v>ALVARADO</v>
      </c>
      <c r="D4" s="23" t="str">
        <f>'Datos alumnos'!D3</f>
        <v>ANDRONICOS</v>
      </c>
      <c r="E4" s="25" t="str">
        <f>'Datos alumnos'!E3</f>
        <v>ANDREA</v>
      </c>
      <c r="F4" s="70" t="b">
        <v>0</v>
      </c>
      <c r="G4" s="35" t="b">
        <v>0</v>
      </c>
      <c r="H4" s="70" t="b">
        <v>0</v>
      </c>
      <c r="I4" s="70" t="b">
        <v>0</v>
      </c>
      <c r="J4" s="35" t="b">
        <v>0</v>
      </c>
      <c r="K4" s="70" t="b">
        <v>0</v>
      </c>
      <c r="L4" s="71" t="b">
        <v>0</v>
      </c>
      <c r="M4" s="35" t="b">
        <v>0</v>
      </c>
      <c r="N4" s="39">
        <f t="shared" si="0"/>
        <v>0</v>
      </c>
      <c r="O4" s="11"/>
      <c r="P4" s="11"/>
    </row>
    <row r="5" spans="1:17" ht="15.75">
      <c r="A5" s="17">
        <v>3</v>
      </c>
      <c r="B5" s="23" t="str">
        <f>'Datos alumnos'!B4</f>
        <v>13913238-6</v>
      </c>
      <c r="C5" s="23" t="str">
        <f>'Datos alumnos'!C4</f>
        <v>Arévalo</v>
      </c>
      <c r="D5" s="23" t="str">
        <f>'Datos alumnos'!D4</f>
        <v>Maulén</v>
      </c>
      <c r="E5" s="25" t="str">
        <f>'Datos alumnos'!E4</f>
        <v>Marcia Andrea</v>
      </c>
      <c r="F5" s="70" t="b">
        <v>0</v>
      </c>
      <c r="G5" s="35" t="b">
        <v>0</v>
      </c>
      <c r="H5" s="70" t="b">
        <v>0</v>
      </c>
      <c r="I5" s="70" t="b">
        <v>0</v>
      </c>
      <c r="J5" s="35" t="b">
        <v>0</v>
      </c>
      <c r="K5" s="70" t="b">
        <v>0</v>
      </c>
      <c r="L5" s="70" t="b">
        <v>0</v>
      </c>
      <c r="M5" s="35" t="b">
        <v>0</v>
      </c>
      <c r="N5" s="39">
        <f t="shared" si="0"/>
        <v>0</v>
      </c>
      <c r="O5" s="11"/>
      <c r="P5" s="11"/>
    </row>
    <row r="6" spans="1:17" ht="15.75">
      <c r="A6" s="17">
        <v>4</v>
      </c>
      <c r="B6" s="23" t="str">
        <f>'Datos alumnos'!B5</f>
        <v>14152006-7</v>
      </c>
      <c r="C6" s="23" t="str">
        <f>'Datos alumnos'!C5</f>
        <v>ARROYO</v>
      </c>
      <c r="D6" s="23" t="str">
        <f>'Datos alumnos'!D5</f>
        <v>CRUZ</v>
      </c>
      <c r="E6" s="25" t="str">
        <f>'Datos alumnos'!E5</f>
        <v>TANIA</v>
      </c>
      <c r="F6" s="70" t="b">
        <v>0</v>
      </c>
      <c r="G6" s="35" t="b">
        <v>0</v>
      </c>
      <c r="H6" s="70" t="b">
        <v>0</v>
      </c>
      <c r="I6" s="70" t="b">
        <v>0</v>
      </c>
      <c r="J6" s="35" t="b">
        <v>0</v>
      </c>
      <c r="K6" s="70" t="b">
        <v>0</v>
      </c>
      <c r="L6" s="70" t="b">
        <v>0</v>
      </c>
      <c r="M6" s="35" t="b">
        <v>0</v>
      </c>
      <c r="N6" s="39">
        <f t="shared" si="0"/>
        <v>0</v>
      </c>
      <c r="O6" s="11"/>
      <c r="P6" s="11"/>
    </row>
    <row r="7" spans="1:17" ht="15.75">
      <c r="A7" s="17">
        <v>5</v>
      </c>
      <c r="B7" s="23" t="str">
        <f>'Datos alumnos'!B6</f>
        <v>13347683-0</v>
      </c>
      <c r="C7" s="23" t="str">
        <f>'Datos alumnos'!C6</f>
        <v>Astorga</v>
      </c>
      <c r="D7" s="23" t="str">
        <f>'Datos alumnos'!D6</f>
        <v>Tejerina</v>
      </c>
      <c r="E7" s="25" t="str">
        <f>'Datos alumnos'!E6</f>
        <v>Karen</v>
      </c>
      <c r="F7" s="70" t="b">
        <v>0</v>
      </c>
      <c r="G7" s="35" t="b">
        <v>0</v>
      </c>
      <c r="H7" s="70" t="b">
        <v>0</v>
      </c>
      <c r="I7" s="70" t="b">
        <v>0</v>
      </c>
      <c r="J7" s="35" t="b">
        <v>0</v>
      </c>
      <c r="K7" s="70" t="b">
        <v>0</v>
      </c>
      <c r="L7" s="70" t="b">
        <v>0</v>
      </c>
      <c r="M7" s="35" t="b">
        <v>0</v>
      </c>
      <c r="N7" s="39">
        <f t="shared" si="0"/>
        <v>0</v>
      </c>
      <c r="O7" s="11"/>
      <c r="P7" s="11"/>
    </row>
    <row r="8" spans="1:17" ht="15.75">
      <c r="A8" s="17">
        <v>6</v>
      </c>
      <c r="B8" s="23" t="str">
        <f>'Datos alumnos'!B7</f>
        <v>15892019-0</v>
      </c>
      <c r="C8" s="23" t="str">
        <f>'Datos alumnos'!C7</f>
        <v>Ávila</v>
      </c>
      <c r="D8" s="23" t="str">
        <f>'Datos alumnos'!D7</f>
        <v>Parada</v>
      </c>
      <c r="E8" s="25" t="str">
        <f>'Datos alumnos'!E7</f>
        <v>Paloma</v>
      </c>
      <c r="F8" s="70" t="b">
        <v>0</v>
      </c>
      <c r="G8" s="35" t="b">
        <v>0</v>
      </c>
      <c r="H8" s="70" t="b">
        <v>0</v>
      </c>
      <c r="I8" s="70" t="b">
        <v>0</v>
      </c>
      <c r="J8" s="35" t="b">
        <v>0</v>
      </c>
      <c r="K8" s="70" t="b">
        <v>0</v>
      </c>
      <c r="L8" s="70" t="b">
        <v>0</v>
      </c>
      <c r="M8" s="35" t="b">
        <v>0</v>
      </c>
      <c r="N8" s="39">
        <f t="shared" si="0"/>
        <v>0</v>
      </c>
      <c r="O8" s="11"/>
      <c r="P8" s="11"/>
    </row>
    <row r="9" spans="1:17" ht="15.75">
      <c r="A9" s="17">
        <v>7</v>
      </c>
      <c r="B9" s="23" t="str">
        <f>'Datos alumnos'!B8</f>
        <v>11453535-4</v>
      </c>
      <c r="C9" s="23" t="str">
        <f>'Datos alumnos'!C8</f>
        <v>Barrientos</v>
      </c>
      <c r="D9" s="23" t="str">
        <f>'Datos alumnos'!D8</f>
        <v>Barrientos</v>
      </c>
      <c r="E9" s="25" t="str">
        <f>'Datos alumnos'!E8</f>
        <v>Filomena del Pilar</v>
      </c>
      <c r="F9" s="70" t="b">
        <v>0</v>
      </c>
      <c r="G9" s="35" t="b">
        <v>0</v>
      </c>
      <c r="H9" s="70" t="b">
        <v>0</v>
      </c>
      <c r="I9" s="70" t="b">
        <v>0</v>
      </c>
      <c r="J9" s="35" t="b">
        <v>0</v>
      </c>
      <c r="K9" s="70" t="b">
        <v>0</v>
      </c>
      <c r="L9" s="70" t="b">
        <v>0</v>
      </c>
      <c r="M9" s="35" t="b">
        <v>0</v>
      </c>
      <c r="N9" s="39">
        <f t="shared" si="0"/>
        <v>0</v>
      </c>
      <c r="O9" s="11"/>
      <c r="P9" s="11"/>
    </row>
    <row r="10" spans="1:17" ht="15.75">
      <c r="A10" s="17">
        <v>8</v>
      </c>
      <c r="B10" s="23" t="str">
        <f>'Datos alumnos'!B9</f>
        <v>14145942-2</v>
      </c>
      <c r="C10" s="23" t="str">
        <f>'Datos alumnos'!C9</f>
        <v>Boetsch</v>
      </c>
      <c r="D10" s="23" t="str">
        <f>'Datos alumnos'!D9</f>
        <v>Vásquez</v>
      </c>
      <c r="E10" s="25" t="str">
        <f>'Datos alumnos'!E9</f>
        <v>Carla Andrea</v>
      </c>
      <c r="F10" s="70" t="b">
        <v>0</v>
      </c>
      <c r="G10" s="35" t="b">
        <v>0</v>
      </c>
      <c r="H10" s="70" t="b">
        <v>0</v>
      </c>
      <c r="I10" s="70" t="b">
        <v>0</v>
      </c>
      <c r="J10" s="35" t="b">
        <v>0</v>
      </c>
      <c r="K10" s="70" t="b">
        <v>0</v>
      </c>
      <c r="L10" s="70" t="b">
        <v>0</v>
      </c>
      <c r="M10" s="35" t="b">
        <v>0</v>
      </c>
      <c r="N10" s="39">
        <f t="shared" si="0"/>
        <v>0</v>
      </c>
      <c r="O10" s="11"/>
      <c r="P10" s="11"/>
    </row>
    <row r="11" spans="1:17" ht="15.75">
      <c r="A11" s="17">
        <v>9</v>
      </c>
      <c r="B11" s="23" t="str">
        <f>'Datos alumnos'!B10</f>
        <v>13029672-6</v>
      </c>
      <c r="C11" s="23" t="str">
        <f>'Datos alumnos'!C10</f>
        <v>Canelo</v>
      </c>
      <c r="D11" s="23" t="str">
        <f>'Datos alumnos'!D10</f>
        <v>Flores</v>
      </c>
      <c r="E11" s="25" t="str">
        <f>'Datos alumnos'!E10</f>
        <v>Sonia Alejandra</v>
      </c>
      <c r="F11" s="70" t="b">
        <v>0</v>
      </c>
      <c r="G11" s="35" t="b">
        <v>0</v>
      </c>
      <c r="H11" s="70" t="b">
        <v>0</v>
      </c>
      <c r="I11" s="70" t="b">
        <v>0</v>
      </c>
      <c r="J11" s="35" t="b">
        <v>0</v>
      </c>
      <c r="K11" s="70" t="b">
        <v>0</v>
      </c>
      <c r="L11" s="70" t="b">
        <v>0</v>
      </c>
      <c r="M11" s="35" t="b">
        <v>0</v>
      </c>
      <c r="N11" s="39">
        <f t="shared" si="0"/>
        <v>0</v>
      </c>
      <c r="O11" s="11"/>
      <c r="P11" s="11"/>
    </row>
    <row r="12" spans="1:17" ht="15.75">
      <c r="A12" s="17">
        <v>10</v>
      </c>
      <c r="B12" s="23" t="str">
        <f>'Datos alumnos'!B11</f>
        <v>18755780-1</v>
      </c>
      <c r="C12" s="23" t="str">
        <f>'Datos alumnos'!C11</f>
        <v>Carvajal</v>
      </c>
      <c r="D12" s="23" t="str">
        <f>'Datos alumnos'!D11</f>
        <v>Araya</v>
      </c>
      <c r="E12" s="25" t="str">
        <f>'Datos alumnos'!E11</f>
        <v>Alan Andrés</v>
      </c>
      <c r="F12" s="70" t="b">
        <v>0</v>
      </c>
      <c r="G12" s="35" t="b">
        <v>0</v>
      </c>
      <c r="H12" s="70" t="b">
        <v>0</v>
      </c>
      <c r="I12" s="70" t="b">
        <v>0</v>
      </c>
      <c r="J12" s="35" t="b">
        <v>0</v>
      </c>
      <c r="K12" s="70" t="b">
        <v>0</v>
      </c>
      <c r="L12" s="70" t="b">
        <v>0</v>
      </c>
      <c r="M12" s="35" t="b">
        <v>0</v>
      </c>
      <c r="N12" s="39">
        <f t="shared" si="0"/>
        <v>0</v>
      </c>
      <c r="O12" s="11"/>
      <c r="P12" s="11"/>
    </row>
    <row r="13" spans="1:17" ht="15.75">
      <c r="A13" s="17">
        <v>11</v>
      </c>
      <c r="B13" s="23" t="str">
        <f>'Datos alumnos'!B12</f>
        <v>9829255-1</v>
      </c>
      <c r="C13" s="23" t="str">
        <f>'Datos alumnos'!C12</f>
        <v>Cid</v>
      </c>
      <c r="D13" s="23" t="str">
        <f>'Datos alumnos'!D12</f>
        <v>Mieres</v>
      </c>
      <c r="E13" s="25" t="str">
        <f>'Datos alumnos'!E12</f>
        <v>Gloria</v>
      </c>
      <c r="F13" s="70" t="b">
        <v>0</v>
      </c>
      <c r="G13" s="35" t="b">
        <v>0</v>
      </c>
      <c r="H13" s="70" t="b">
        <v>0</v>
      </c>
      <c r="I13" s="70" t="b">
        <v>0</v>
      </c>
      <c r="J13" s="35" t="b">
        <v>0</v>
      </c>
      <c r="K13" s="70" t="b">
        <v>0</v>
      </c>
      <c r="L13" s="70" t="b">
        <v>0</v>
      </c>
      <c r="M13" s="35" t="b">
        <v>0</v>
      </c>
      <c r="N13" s="39">
        <f t="shared" si="0"/>
        <v>0</v>
      </c>
      <c r="O13" s="11"/>
      <c r="P13" s="11"/>
    </row>
    <row r="14" spans="1:17" ht="16.5" thickBot="1">
      <c r="A14" s="17">
        <v>12</v>
      </c>
      <c r="B14" s="23" t="str">
        <f>'Datos alumnos'!B13</f>
        <v>17729041-6</v>
      </c>
      <c r="C14" s="23" t="str">
        <f>'Datos alumnos'!C13</f>
        <v>CORREA</v>
      </c>
      <c r="D14" s="23" t="str">
        <f>'Datos alumnos'!D13</f>
        <v>CANALES</v>
      </c>
      <c r="E14" s="25" t="str">
        <f>'Datos alumnos'!E13</f>
        <v>SIOMARA</v>
      </c>
      <c r="F14" s="70" t="b">
        <v>0</v>
      </c>
      <c r="G14" s="54" t="b">
        <v>0</v>
      </c>
      <c r="H14" s="70" t="b">
        <v>0</v>
      </c>
      <c r="I14" s="70" t="b">
        <v>0</v>
      </c>
      <c r="J14" s="35" t="b">
        <v>0</v>
      </c>
      <c r="K14" s="70" t="b">
        <v>0</v>
      </c>
      <c r="L14" s="70" t="b">
        <v>0</v>
      </c>
      <c r="M14" s="35" t="b">
        <v>0</v>
      </c>
      <c r="N14" s="39">
        <f t="shared" si="0"/>
        <v>0</v>
      </c>
      <c r="O14" s="11"/>
      <c r="P14" s="11"/>
    </row>
    <row r="15" spans="1:17" ht="15.75">
      <c r="A15" s="17">
        <v>13</v>
      </c>
      <c r="B15" s="23" t="str">
        <f>'Datos alumnos'!B14</f>
        <v>7102970-0</v>
      </c>
      <c r="C15" s="23" t="str">
        <f>'Datos alumnos'!C14</f>
        <v>Cuevas</v>
      </c>
      <c r="D15" s="23" t="str">
        <f>'Datos alumnos'!D14</f>
        <v>Vega</v>
      </c>
      <c r="E15" s="25" t="str">
        <f>'Datos alumnos'!E14</f>
        <v>César Eduardo</v>
      </c>
      <c r="F15" s="70" t="b">
        <v>0</v>
      </c>
      <c r="G15" s="35" t="b">
        <v>0</v>
      </c>
      <c r="H15" s="70" t="b">
        <v>0</v>
      </c>
      <c r="I15" s="70" t="b">
        <v>0</v>
      </c>
      <c r="J15" s="35" t="b">
        <v>0</v>
      </c>
      <c r="K15" s="70" t="b">
        <v>0</v>
      </c>
      <c r="L15" s="70" t="b">
        <v>0</v>
      </c>
      <c r="M15" s="35" t="b">
        <v>0</v>
      </c>
      <c r="N15" s="39">
        <f t="shared" si="0"/>
        <v>0</v>
      </c>
      <c r="O15" s="11"/>
      <c r="P15" s="11"/>
    </row>
    <row r="16" spans="1:17" ht="15.75">
      <c r="A16" s="17">
        <v>14</v>
      </c>
      <c r="B16" s="23" t="str">
        <f>'Datos alumnos'!B15</f>
        <v>10128313-5</v>
      </c>
      <c r="C16" s="23" t="str">
        <f>'Datos alumnos'!C15</f>
        <v>Flores</v>
      </c>
      <c r="D16" s="23" t="str">
        <f>'Datos alumnos'!D15</f>
        <v>Navarro</v>
      </c>
      <c r="E16" s="25" t="str">
        <f>'Datos alumnos'!E15</f>
        <v>Marisol Patricia</v>
      </c>
      <c r="F16" s="70" t="b">
        <v>0</v>
      </c>
      <c r="G16" s="35" t="b">
        <v>0</v>
      </c>
      <c r="H16" s="70" t="b">
        <v>0</v>
      </c>
      <c r="I16" s="70" t="b">
        <v>0</v>
      </c>
      <c r="J16" s="35" t="b">
        <v>0</v>
      </c>
      <c r="K16" s="70" t="b">
        <v>0</v>
      </c>
      <c r="L16" s="70" t="b">
        <v>0</v>
      </c>
      <c r="M16" s="35" t="b">
        <v>0</v>
      </c>
      <c r="N16" s="39">
        <f t="shared" si="0"/>
        <v>0</v>
      </c>
      <c r="O16" s="11"/>
      <c r="P16" s="11"/>
    </row>
    <row r="17" spans="1:16" ht="15.75">
      <c r="A17" s="17">
        <v>15</v>
      </c>
      <c r="B17" s="23" t="str">
        <f>'Datos alumnos'!B16</f>
        <v>9400251-6</v>
      </c>
      <c r="C17" s="23" t="str">
        <f>'Datos alumnos'!C16</f>
        <v>Fuentes</v>
      </c>
      <c r="D17" s="23" t="str">
        <f>'Datos alumnos'!D16</f>
        <v>Abello</v>
      </c>
      <c r="E17" s="25" t="str">
        <f>'Datos alumnos'!E16</f>
        <v>Erika del Carmen</v>
      </c>
      <c r="F17" s="70" t="b">
        <v>0</v>
      </c>
      <c r="G17" s="35" t="b">
        <v>0</v>
      </c>
      <c r="H17" s="70" t="b">
        <v>0</v>
      </c>
      <c r="I17" s="70" t="b">
        <v>0</v>
      </c>
      <c r="J17" s="35" t="b">
        <v>0</v>
      </c>
      <c r="K17" s="70" t="b">
        <v>0</v>
      </c>
      <c r="L17" s="70" t="b">
        <v>0</v>
      </c>
      <c r="M17" s="35" t="b">
        <v>0</v>
      </c>
      <c r="N17" s="39">
        <f t="shared" si="0"/>
        <v>0</v>
      </c>
      <c r="O17" s="11"/>
      <c r="P17" s="11"/>
    </row>
    <row r="18" spans="1:16" ht="15.75">
      <c r="A18" s="17">
        <v>16</v>
      </c>
      <c r="B18" s="23" t="str">
        <f>'Datos alumnos'!B17</f>
        <v>16015822-0</v>
      </c>
      <c r="C18" s="23" t="str">
        <f>'Datos alumnos'!C17</f>
        <v>GARCÍA</v>
      </c>
      <c r="D18" s="23" t="str">
        <f>'Datos alumnos'!D17</f>
        <v>BELTRÁN</v>
      </c>
      <c r="E18" s="25" t="str">
        <f>'Datos alumnos'!E17</f>
        <v>MARÍA</v>
      </c>
      <c r="F18" s="70" t="b">
        <v>0</v>
      </c>
      <c r="G18" s="35" t="b">
        <v>0</v>
      </c>
      <c r="H18" s="70" t="b">
        <v>0</v>
      </c>
      <c r="I18" s="70" t="b">
        <v>0</v>
      </c>
      <c r="J18" s="35" t="b">
        <v>0</v>
      </c>
      <c r="K18" s="70" t="b">
        <v>0</v>
      </c>
      <c r="L18" s="70" t="b">
        <v>0</v>
      </c>
      <c r="M18" s="35" t="b">
        <v>0</v>
      </c>
      <c r="N18" s="39">
        <f t="shared" si="0"/>
        <v>0</v>
      </c>
      <c r="O18" s="11"/>
      <c r="P18" s="11"/>
    </row>
    <row r="19" spans="1:16" ht="15.75">
      <c r="A19" s="17">
        <v>17</v>
      </c>
      <c r="B19" s="23" t="str">
        <f>'Datos alumnos'!B18</f>
        <v>16242766-0</v>
      </c>
      <c r="C19" s="23" t="str">
        <f>'Datos alumnos'!C18</f>
        <v>González</v>
      </c>
      <c r="D19" s="23" t="str">
        <f>'Datos alumnos'!D18</f>
        <v>Poblete</v>
      </c>
      <c r="E19" s="25" t="str">
        <f>'Datos alumnos'!E18</f>
        <v>Yonatan Ramón Antonio</v>
      </c>
      <c r="F19" s="70" t="b">
        <v>0</v>
      </c>
      <c r="G19" s="35" t="b">
        <v>0</v>
      </c>
      <c r="H19" s="70" t="b">
        <v>0</v>
      </c>
      <c r="I19" s="70" t="b">
        <v>0</v>
      </c>
      <c r="J19" s="35" t="b">
        <v>0</v>
      </c>
      <c r="K19" s="70" t="b">
        <v>0</v>
      </c>
      <c r="L19" s="70" t="b">
        <v>0</v>
      </c>
      <c r="M19" s="35" t="b">
        <v>0</v>
      </c>
      <c r="N19" s="39">
        <f t="shared" si="0"/>
        <v>0</v>
      </c>
      <c r="O19" s="11"/>
      <c r="P19" s="11"/>
    </row>
    <row r="20" spans="1:16" ht="15.75">
      <c r="A20" s="17">
        <v>18</v>
      </c>
      <c r="B20" s="23" t="str">
        <f>'Datos alumnos'!B19</f>
        <v>14579252-5</v>
      </c>
      <c r="C20" s="23" t="str">
        <f>'Datos alumnos'!C19</f>
        <v>Guiñez</v>
      </c>
      <c r="D20" s="23" t="str">
        <f>'Datos alumnos'!D19</f>
        <v>Beltran</v>
      </c>
      <c r="E20" s="25" t="str">
        <f>'Datos alumnos'!E19</f>
        <v>Angie Silvia</v>
      </c>
      <c r="F20" s="70" t="b">
        <v>0</v>
      </c>
      <c r="G20" s="35" t="b">
        <v>0</v>
      </c>
      <c r="H20" s="70" t="b">
        <v>0</v>
      </c>
      <c r="I20" s="70" t="b">
        <v>0</v>
      </c>
      <c r="J20" s="35" t="b">
        <v>0</v>
      </c>
      <c r="K20" s="70" t="b">
        <v>0</v>
      </c>
      <c r="L20" s="70" t="b">
        <v>0</v>
      </c>
      <c r="M20" s="35" t="b">
        <v>0</v>
      </c>
      <c r="N20" s="39">
        <f t="shared" si="0"/>
        <v>0</v>
      </c>
      <c r="O20" s="11"/>
      <c r="P20" s="11"/>
    </row>
    <row r="21" spans="1:16" ht="15.75">
      <c r="A21" s="17">
        <v>19</v>
      </c>
      <c r="B21" s="23" t="str">
        <f>'Datos alumnos'!B20</f>
        <v>7980733-8</v>
      </c>
      <c r="C21" s="23" t="str">
        <f>'Datos alumnos'!C20</f>
        <v>Herrera</v>
      </c>
      <c r="D21" s="23" t="str">
        <f>'Datos alumnos'!D20</f>
        <v>Pacheco</v>
      </c>
      <c r="E21" s="25" t="str">
        <f>'Datos alumnos'!E20</f>
        <v>José Natalio</v>
      </c>
      <c r="F21" s="70" t="b">
        <v>0</v>
      </c>
      <c r="G21" s="35" t="b">
        <v>0</v>
      </c>
      <c r="H21" s="70" t="b">
        <v>0</v>
      </c>
      <c r="I21" s="70" t="b">
        <v>0</v>
      </c>
      <c r="J21" s="35" t="b">
        <v>0</v>
      </c>
      <c r="K21" s="70" t="b">
        <v>0</v>
      </c>
      <c r="L21" s="70" t="b">
        <v>0</v>
      </c>
      <c r="M21" s="35" t="b">
        <v>0</v>
      </c>
      <c r="N21" s="39">
        <f t="shared" si="0"/>
        <v>0</v>
      </c>
      <c r="O21" s="11"/>
      <c r="P21" s="11"/>
    </row>
    <row r="22" spans="1:16" ht="15.75">
      <c r="A22" s="17">
        <v>20</v>
      </c>
      <c r="B22" s="23" t="str">
        <f>'Datos alumnos'!B21</f>
        <v>14149541-0</v>
      </c>
      <c r="C22" s="23" t="str">
        <f>'Datos alumnos'!C21</f>
        <v>Ibarra</v>
      </c>
      <c r="D22" s="23" t="str">
        <f>'Datos alumnos'!D21</f>
        <v>González</v>
      </c>
      <c r="E22" s="25" t="str">
        <f>'Datos alumnos'!E21</f>
        <v>Yasna</v>
      </c>
      <c r="F22" s="70" t="b">
        <v>0</v>
      </c>
      <c r="G22" s="35" t="b">
        <v>0</v>
      </c>
      <c r="H22" s="70" t="b">
        <v>0</v>
      </c>
      <c r="I22" s="70" t="b">
        <v>0</v>
      </c>
      <c r="J22" s="35" t="b">
        <v>0</v>
      </c>
      <c r="K22" s="70" t="b">
        <v>0</v>
      </c>
      <c r="L22" s="70" t="b">
        <v>0</v>
      </c>
      <c r="M22" s="35" t="b">
        <v>0</v>
      </c>
      <c r="N22" s="39">
        <f t="shared" si="0"/>
        <v>0</v>
      </c>
      <c r="O22" s="11"/>
      <c r="P22" s="11"/>
    </row>
    <row r="23" spans="1:16" ht="15.75">
      <c r="A23" s="17">
        <v>21</v>
      </c>
      <c r="B23" s="23" t="str">
        <f>'Datos alumnos'!B22</f>
        <v>9674385-8</v>
      </c>
      <c r="C23" s="23" t="str">
        <f>'Datos alumnos'!C22</f>
        <v>Lemus</v>
      </c>
      <c r="D23" s="23" t="str">
        <f>'Datos alumnos'!D22</f>
        <v>Jara</v>
      </c>
      <c r="E23" s="25" t="str">
        <f>'Datos alumnos'!E22</f>
        <v>Lucy Ana</v>
      </c>
      <c r="F23" s="70" t="b">
        <v>0</v>
      </c>
      <c r="G23" s="35" t="b">
        <v>0</v>
      </c>
      <c r="H23" s="70" t="b">
        <v>0</v>
      </c>
      <c r="I23" s="70" t="b">
        <v>0</v>
      </c>
      <c r="J23" s="35" t="b">
        <v>0</v>
      </c>
      <c r="K23" s="70" t="b">
        <v>0</v>
      </c>
      <c r="L23" s="70" t="b">
        <v>0</v>
      </c>
      <c r="M23" s="35" t="b">
        <v>0</v>
      </c>
      <c r="N23" s="39">
        <f t="shared" si="0"/>
        <v>0</v>
      </c>
      <c r="O23" s="11"/>
      <c r="P23" s="11"/>
    </row>
    <row r="24" spans="1:16" ht="15.75">
      <c r="A24" s="17">
        <v>22</v>
      </c>
      <c r="B24" s="23" t="str">
        <f>'Datos alumnos'!B23</f>
        <v>17342447-7</v>
      </c>
      <c r="C24" s="23" t="str">
        <f>'Datos alumnos'!C23</f>
        <v>Lira</v>
      </c>
      <c r="D24" s="23" t="str">
        <f>'Datos alumnos'!D23</f>
        <v>Riquelme</v>
      </c>
      <c r="E24" s="25" t="str">
        <f>'Datos alumnos'!E23</f>
        <v>Susana</v>
      </c>
      <c r="F24" s="70" t="b">
        <v>0</v>
      </c>
      <c r="G24" s="35" t="b">
        <v>0</v>
      </c>
      <c r="H24" s="70" t="b">
        <v>0</v>
      </c>
      <c r="I24" s="70" t="b">
        <v>0</v>
      </c>
      <c r="J24" s="35" t="b">
        <v>0</v>
      </c>
      <c r="K24" s="70" t="b">
        <v>0</v>
      </c>
      <c r="L24" s="70" t="b">
        <v>0</v>
      </c>
      <c r="M24" s="35" t="b">
        <v>0</v>
      </c>
      <c r="N24" s="39">
        <f t="shared" si="0"/>
        <v>0</v>
      </c>
      <c r="O24" s="11"/>
      <c r="P24" s="11"/>
    </row>
    <row r="25" spans="1:16" ht="15.75">
      <c r="A25" s="17">
        <v>23</v>
      </c>
      <c r="B25" s="23" t="str">
        <f>'Datos alumnos'!B24</f>
        <v>16876947-4</v>
      </c>
      <c r="C25" s="23" t="str">
        <f>'Datos alumnos'!C24</f>
        <v>Mardones</v>
      </c>
      <c r="D25" s="23" t="str">
        <f>'Datos alumnos'!D24</f>
        <v>Lizama</v>
      </c>
      <c r="E25" s="25" t="str">
        <f>'Datos alumnos'!E24</f>
        <v>Silvana</v>
      </c>
      <c r="F25" s="70" t="b">
        <v>0</v>
      </c>
      <c r="G25" s="35" t="b">
        <v>0</v>
      </c>
      <c r="H25" s="70" t="b">
        <v>0</v>
      </c>
      <c r="I25" s="70" t="b">
        <v>0</v>
      </c>
      <c r="J25" s="35" t="b">
        <v>0</v>
      </c>
      <c r="K25" s="71" t="b">
        <v>0</v>
      </c>
      <c r="L25" s="70" t="b">
        <v>0</v>
      </c>
      <c r="M25" s="35" t="b">
        <v>0</v>
      </c>
      <c r="N25" s="39">
        <f t="shared" si="0"/>
        <v>0</v>
      </c>
      <c r="O25" s="11"/>
      <c r="P25" s="11"/>
    </row>
    <row r="26" spans="1:16" ht="16.5" thickBot="1">
      <c r="A26" s="17">
        <v>24</v>
      </c>
      <c r="B26" s="23" t="str">
        <f>'Datos alumnos'!B25</f>
        <v>6387554-6</v>
      </c>
      <c r="C26" s="23" t="str">
        <f>'Datos alumnos'!C25</f>
        <v>Mateluna</v>
      </c>
      <c r="D26" s="23" t="str">
        <f>'Datos alumnos'!D25</f>
        <v>Sena</v>
      </c>
      <c r="E26" s="25" t="str">
        <f>'Datos alumnos'!E25</f>
        <v>Verónica</v>
      </c>
      <c r="F26" s="70" t="b">
        <v>0</v>
      </c>
      <c r="G26" s="54" t="b">
        <v>0</v>
      </c>
      <c r="H26" s="70" t="b">
        <v>0</v>
      </c>
      <c r="I26" s="70" t="b">
        <v>0</v>
      </c>
      <c r="J26" s="35" t="b">
        <v>0</v>
      </c>
      <c r="K26" s="71" t="b">
        <v>0</v>
      </c>
      <c r="L26" s="70" t="b">
        <v>0</v>
      </c>
      <c r="M26" s="35" t="b">
        <v>0</v>
      </c>
      <c r="N26" s="39">
        <f t="shared" si="0"/>
        <v>0</v>
      </c>
      <c r="O26" s="11"/>
      <c r="P26" s="11"/>
    </row>
    <row r="27" spans="1:16" ht="15.75">
      <c r="A27" s="17">
        <v>25</v>
      </c>
      <c r="B27" s="23" t="str">
        <f>'Datos alumnos'!B26</f>
        <v>13707877-5</v>
      </c>
      <c r="C27" s="23" t="str">
        <f>'Datos alumnos'!C26</f>
        <v>MENDOZA</v>
      </c>
      <c r="D27" s="23" t="str">
        <f>'Datos alumnos'!D26</f>
        <v>AROCA</v>
      </c>
      <c r="E27" s="25" t="str">
        <f>'Datos alumnos'!E26</f>
        <v>NELSON</v>
      </c>
      <c r="F27" s="70" t="b">
        <v>0</v>
      </c>
      <c r="G27" s="35" t="b">
        <v>0</v>
      </c>
      <c r="H27" s="70" t="b">
        <v>0</v>
      </c>
      <c r="I27" s="70" t="b">
        <v>0</v>
      </c>
      <c r="J27" s="35" t="b">
        <v>0</v>
      </c>
      <c r="K27" s="71" t="b">
        <v>0</v>
      </c>
      <c r="L27" s="70" t="b">
        <v>0</v>
      </c>
      <c r="M27" s="35" t="b">
        <v>0</v>
      </c>
      <c r="N27" s="39">
        <f t="shared" si="0"/>
        <v>0</v>
      </c>
      <c r="O27" s="11"/>
      <c r="P27" s="11"/>
    </row>
    <row r="28" spans="1:16" ht="15.75">
      <c r="A28" s="17">
        <v>26</v>
      </c>
      <c r="B28" s="23" t="str">
        <f>'Datos alumnos'!B27</f>
        <v>16682084-7</v>
      </c>
      <c r="C28" s="23" t="str">
        <f>'Datos alumnos'!C27</f>
        <v>Montoya</v>
      </c>
      <c r="D28" s="23" t="str">
        <f>'Datos alumnos'!D27</f>
        <v>Aravena</v>
      </c>
      <c r="E28" s="25" t="str">
        <f>'Datos alumnos'!E27</f>
        <v>Karla Andrea</v>
      </c>
      <c r="F28" s="70" t="b">
        <v>0</v>
      </c>
      <c r="G28" s="35" t="b">
        <v>0</v>
      </c>
      <c r="H28" s="70" t="b">
        <v>0</v>
      </c>
      <c r="I28" s="70" t="b">
        <v>0</v>
      </c>
      <c r="J28" s="35" t="b">
        <v>0</v>
      </c>
      <c r="K28" s="71" t="b">
        <v>0</v>
      </c>
      <c r="L28" s="70" t="b">
        <v>0</v>
      </c>
      <c r="M28" s="35" t="b">
        <v>0</v>
      </c>
      <c r="N28" s="39">
        <f t="shared" si="0"/>
        <v>0</v>
      </c>
      <c r="O28" s="11"/>
      <c r="P28" s="11"/>
    </row>
    <row r="29" spans="1:16" ht="15.75">
      <c r="A29" s="17">
        <v>27</v>
      </c>
      <c r="B29" s="23" t="str">
        <f>'Datos alumnos'!B28</f>
        <v>16797196-2</v>
      </c>
      <c r="C29" s="23" t="str">
        <f>'Datos alumnos'!C28</f>
        <v>Moreno</v>
      </c>
      <c r="D29" s="23" t="str">
        <f>'Datos alumnos'!D28</f>
        <v>Campos</v>
      </c>
      <c r="E29" s="25" t="str">
        <f>'Datos alumnos'!E28</f>
        <v>Stephanie Alejandra</v>
      </c>
      <c r="F29" s="70" t="b">
        <v>0</v>
      </c>
      <c r="G29" s="35" t="b">
        <v>0</v>
      </c>
      <c r="H29" s="70" t="b">
        <v>0</v>
      </c>
      <c r="I29" s="70" t="b">
        <v>0</v>
      </c>
      <c r="J29" s="35" t="b">
        <v>0</v>
      </c>
      <c r="K29" s="71" t="b">
        <v>0</v>
      </c>
      <c r="L29" s="70" t="b">
        <v>0</v>
      </c>
      <c r="M29" s="35" t="b">
        <v>0</v>
      </c>
      <c r="N29" s="39">
        <f t="shared" si="0"/>
        <v>0</v>
      </c>
      <c r="O29" s="11"/>
      <c r="P29" s="11"/>
    </row>
    <row r="30" spans="1:16" ht="15.75">
      <c r="A30" s="17">
        <v>28</v>
      </c>
      <c r="B30" s="23" t="str">
        <f>'Datos alumnos'!B29</f>
        <v>8334431-8</v>
      </c>
      <c r="C30" s="23" t="str">
        <f>'Datos alumnos'!C29</f>
        <v>NÚÑEZ</v>
      </c>
      <c r="D30" s="23" t="str">
        <f>'Datos alumnos'!D29</f>
        <v>MOYA</v>
      </c>
      <c r="E30" s="25" t="str">
        <f>'Datos alumnos'!E29</f>
        <v>ROSA</v>
      </c>
      <c r="F30" s="70" t="b">
        <v>0</v>
      </c>
      <c r="G30" s="35" t="b">
        <v>0</v>
      </c>
      <c r="H30" s="70" t="b">
        <v>0</v>
      </c>
      <c r="I30" s="70" t="b">
        <v>0</v>
      </c>
      <c r="J30" s="35" t="b">
        <v>0</v>
      </c>
      <c r="K30" s="71" t="b">
        <v>0</v>
      </c>
      <c r="L30" s="70" t="b">
        <v>0</v>
      </c>
      <c r="M30" s="35" t="b">
        <v>0</v>
      </c>
      <c r="N30" s="39">
        <f t="shared" si="0"/>
        <v>0</v>
      </c>
      <c r="O30" s="11"/>
      <c r="P30" s="11"/>
    </row>
    <row r="31" spans="1:16" ht="15.75">
      <c r="A31" s="17">
        <v>29</v>
      </c>
      <c r="B31" s="23" t="str">
        <f>'Datos alumnos'!B30</f>
        <v>15436504-4</v>
      </c>
      <c r="C31" s="23" t="str">
        <f>'Datos alumnos'!C30</f>
        <v>OLIVER</v>
      </c>
      <c r="D31" s="23" t="str">
        <f>'Datos alumnos'!D30</f>
        <v>ALVARADO</v>
      </c>
      <c r="E31" s="25" t="str">
        <f>'Datos alumnos'!E30</f>
        <v>CLAUDIA</v>
      </c>
      <c r="F31" s="70" t="b">
        <v>0</v>
      </c>
      <c r="G31" s="35" t="b">
        <v>0</v>
      </c>
      <c r="H31" s="70" t="b">
        <v>0</v>
      </c>
      <c r="I31" s="70" t="b">
        <v>0</v>
      </c>
      <c r="J31" s="35" t="b">
        <v>0</v>
      </c>
      <c r="K31" s="71" t="b">
        <v>0</v>
      </c>
      <c r="L31" s="70" t="b">
        <v>0</v>
      </c>
      <c r="M31" s="35" t="b">
        <v>0</v>
      </c>
      <c r="N31" s="39">
        <f t="shared" si="0"/>
        <v>0</v>
      </c>
      <c r="O31" s="11"/>
      <c r="P31" s="11"/>
    </row>
    <row r="32" spans="1:16" ht="15.75">
      <c r="A32" s="17">
        <v>30</v>
      </c>
      <c r="B32" s="23" t="str">
        <f>'Datos alumnos'!B31</f>
        <v>9034963-5</v>
      </c>
      <c r="C32" s="23" t="str">
        <f>'Datos alumnos'!C31</f>
        <v>Ortiz</v>
      </c>
      <c r="D32" s="23" t="str">
        <f>'Datos alumnos'!D31</f>
        <v>Torres</v>
      </c>
      <c r="E32" s="25" t="str">
        <f>'Datos alumnos'!E31</f>
        <v>Edith de Lourdes</v>
      </c>
      <c r="F32" s="70" t="b">
        <v>0</v>
      </c>
      <c r="G32" s="35" t="b">
        <v>0</v>
      </c>
      <c r="H32" s="70" t="b">
        <v>0</v>
      </c>
      <c r="I32" s="70" t="b">
        <v>0</v>
      </c>
      <c r="J32" s="35" t="b">
        <v>0</v>
      </c>
      <c r="K32" s="70" t="b">
        <v>0</v>
      </c>
      <c r="L32" s="70" t="b">
        <v>0</v>
      </c>
      <c r="M32" s="35" t="b">
        <v>0</v>
      </c>
      <c r="N32" s="39">
        <f t="shared" si="0"/>
        <v>0</v>
      </c>
      <c r="O32" s="11"/>
      <c r="P32" s="11"/>
    </row>
    <row r="33" spans="1:16" ht="15.75">
      <c r="A33" s="17">
        <v>31</v>
      </c>
      <c r="B33" s="23" t="str">
        <f>'Datos alumnos'!B32</f>
        <v>17006953-6</v>
      </c>
      <c r="C33" s="23" t="str">
        <f>'Datos alumnos'!C32</f>
        <v>Pacheco</v>
      </c>
      <c r="D33" s="23" t="str">
        <f>'Datos alumnos'!D32</f>
        <v>Aguilas</v>
      </c>
      <c r="E33" s="25" t="str">
        <f>'Datos alumnos'!E32</f>
        <v>Ingrid Fernanda</v>
      </c>
      <c r="F33" s="35" t="b">
        <v>0</v>
      </c>
      <c r="G33" s="35" t="b">
        <v>0</v>
      </c>
      <c r="H33" s="70" t="b">
        <v>0</v>
      </c>
      <c r="I33" s="70" t="b">
        <v>0</v>
      </c>
      <c r="J33" s="35" t="b">
        <v>0</v>
      </c>
      <c r="K33" s="70" t="b">
        <v>0</v>
      </c>
      <c r="L33" s="70" t="b">
        <v>0</v>
      </c>
      <c r="M33" s="35" t="b">
        <v>0</v>
      </c>
      <c r="N33" s="39">
        <f t="shared" si="0"/>
        <v>0</v>
      </c>
      <c r="O33" s="11"/>
      <c r="P33" s="11"/>
    </row>
    <row r="34" spans="1:16" ht="15.75">
      <c r="A34" s="17">
        <v>32</v>
      </c>
      <c r="B34" s="23" t="str">
        <f>'Datos alumnos'!B33</f>
        <v>17270656-8</v>
      </c>
      <c r="C34" s="23" t="str">
        <f>'Datos alumnos'!C33</f>
        <v>Pacheco</v>
      </c>
      <c r="D34" s="23" t="str">
        <f>'Datos alumnos'!D33</f>
        <v>Mendez</v>
      </c>
      <c r="E34" s="25" t="str">
        <f>'Datos alumnos'!E33</f>
        <v>Francisca andrea</v>
      </c>
      <c r="F34" s="70" t="b">
        <v>0</v>
      </c>
      <c r="G34" s="35" t="b">
        <v>0</v>
      </c>
      <c r="H34" s="70" t="b">
        <v>0</v>
      </c>
      <c r="I34" s="70" t="b">
        <v>0</v>
      </c>
      <c r="J34" s="35" t="b">
        <v>0</v>
      </c>
      <c r="K34" s="70" t="b">
        <v>0</v>
      </c>
      <c r="L34" s="70" t="b">
        <v>0</v>
      </c>
      <c r="M34" s="35" t="b">
        <v>0</v>
      </c>
      <c r="N34" s="39">
        <f t="shared" si="0"/>
        <v>0</v>
      </c>
      <c r="O34" s="11"/>
      <c r="P34" s="11"/>
    </row>
    <row r="35" spans="1:16" ht="15.75">
      <c r="A35" s="17">
        <v>33</v>
      </c>
      <c r="B35" s="23" t="str">
        <f>'Datos alumnos'!B34</f>
        <v>8122341-6</v>
      </c>
      <c r="C35" s="23" t="str">
        <f>'Datos alumnos'!C34</f>
        <v>PÉREZ</v>
      </c>
      <c r="D35" s="23" t="str">
        <f>'Datos alumnos'!D34</f>
        <v>ARMIJO</v>
      </c>
      <c r="E35" s="25" t="str">
        <f>'Datos alumnos'!E34</f>
        <v>CLAUDIA</v>
      </c>
      <c r="F35" s="70" t="b">
        <v>0</v>
      </c>
      <c r="G35" s="35" t="b">
        <v>0</v>
      </c>
      <c r="H35" s="70" t="b">
        <v>0</v>
      </c>
      <c r="I35" s="70" t="b">
        <v>0</v>
      </c>
      <c r="J35" s="35" t="b">
        <v>0</v>
      </c>
      <c r="K35" s="70" t="b">
        <v>0</v>
      </c>
      <c r="L35" s="71" t="b">
        <v>0</v>
      </c>
      <c r="M35" s="35" t="b">
        <v>0</v>
      </c>
      <c r="N35" s="39">
        <f t="shared" si="0"/>
        <v>0</v>
      </c>
      <c r="O35" s="11"/>
      <c r="P35" s="11"/>
    </row>
    <row r="36" spans="1:16" ht="15.75">
      <c r="A36" s="17">
        <v>34</v>
      </c>
      <c r="B36" s="23" t="str">
        <f>'Datos alumnos'!B35</f>
        <v>12855164-6</v>
      </c>
      <c r="C36" s="23" t="str">
        <f>'Datos alumnos'!C35</f>
        <v>Pérez</v>
      </c>
      <c r="D36" s="23" t="str">
        <f>'Datos alumnos'!D35</f>
        <v>Ibarra</v>
      </c>
      <c r="E36" s="25" t="str">
        <f>'Datos alumnos'!E35</f>
        <v>Guendolyn Ivonne</v>
      </c>
      <c r="F36" s="70" t="b">
        <v>0</v>
      </c>
      <c r="G36" s="35" t="b">
        <v>0</v>
      </c>
      <c r="H36" s="70" t="b">
        <v>0</v>
      </c>
      <c r="I36" s="70" t="b">
        <v>0</v>
      </c>
      <c r="J36" s="35" t="b">
        <v>0</v>
      </c>
      <c r="K36" s="70" t="b">
        <v>0</v>
      </c>
      <c r="L36" s="70" t="b">
        <v>0</v>
      </c>
      <c r="M36" s="35" t="b">
        <v>0</v>
      </c>
      <c r="N36" s="39">
        <f t="shared" si="0"/>
        <v>0</v>
      </c>
      <c r="O36" s="11"/>
      <c r="P36" s="11"/>
    </row>
    <row r="37" spans="1:16" ht="15.75">
      <c r="A37" s="17">
        <v>35</v>
      </c>
      <c r="B37" s="23" t="str">
        <f>'Datos alumnos'!B36</f>
        <v>13338650-5</v>
      </c>
      <c r="C37" s="23" t="str">
        <f>'Datos alumnos'!C36</f>
        <v>Pérez</v>
      </c>
      <c r="D37" s="23" t="str">
        <f>'Datos alumnos'!D36</f>
        <v>Rocha</v>
      </c>
      <c r="E37" s="25" t="str">
        <f>'Datos alumnos'!E36</f>
        <v>Marcela isabel</v>
      </c>
      <c r="F37" s="70" t="b">
        <v>0</v>
      </c>
      <c r="G37" s="35" t="b">
        <v>0</v>
      </c>
      <c r="H37" s="70" t="b">
        <v>0</v>
      </c>
      <c r="I37" s="70" t="b">
        <v>0</v>
      </c>
      <c r="J37" s="35" t="b">
        <v>0</v>
      </c>
      <c r="K37" s="70" t="b">
        <v>0</v>
      </c>
      <c r="L37" s="70" t="b">
        <v>0</v>
      </c>
      <c r="M37" s="35" t="b">
        <v>0</v>
      </c>
      <c r="N37" s="39">
        <f t="shared" si="0"/>
        <v>0</v>
      </c>
      <c r="O37" s="11"/>
      <c r="P37" s="11"/>
    </row>
    <row r="38" spans="1:16" ht="16.5" thickBot="1">
      <c r="A38" s="17">
        <v>36</v>
      </c>
      <c r="B38" s="23" t="str">
        <f>'Datos alumnos'!B37</f>
        <v>16031723-K</v>
      </c>
      <c r="C38" s="23" t="str">
        <f>'Datos alumnos'!C37</f>
        <v>Piutrin</v>
      </c>
      <c r="D38" s="23" t="str">
        <f>'Datos alumnos'!D37</f>
        <v>López</v>
      </c>
      <c r="E38" s="25" t="str">
        <f>'Datos alumnos'!E37</f>
        <v>Marlene Edith</v>
      </c>
      <c r="F38" s="70" t="b">
        <v>0</v>
      </c>
      <c r="G38" s="54" t="b">
        <v>0</v>
      </c>
      <c r="H38" s="70" t="b">
        <v>0</v>
      </c>
      <c r="I38" s="70" t="b">
        <v>0</v>
      </c>
      <c r="J38" s="35" t="b">
        <v>0</v>
      </c>
      <c r="K38" s="70" t="b">
        <v>0</v>
      </c>
      <c r="L38" s="70" t="b">
        <v>0</v>
      </c>
      <c r="M38" s="35" t="b">
        <v>0</v>
      </c>
      <c r="N38" s="39">
        <f t="shared" si="0"/>
        <v>0</v>
      </c>
      <c r="O38" s="11"/>
      <c r="P38" s="11"/>
    </row>
    <row r="39" spans="1:16" ht="15.75">
      <c r="A39" s="17">
        <v>37</v>
      </c>
      <c r="B39" s="23" t="str">
        <f>'Datos alumnos'!B38</f>
        <v>12855723-7</v>
      </c>
      <c r="C39" s="23" t="str">
        <f>'Datos alumnos'!C38</f>
        <v>RETAMAL</v>
      </c>
      <c r="D39" s="23" t="str">
        <f>'Datos alumnos'!D38</f>
        <v>FELIPE</v>
      </c>
      <c r="E39" s="25" t="str">
        <f>'Datos alumnos'!E38</f>
        <v>SOLANGE</v>
      </c>
      <c r="F39" s="70" t="b">
        <v>0</v>
      </c>
      <c r="G39" s="35" t="b">
        <v>0</v>
      </c>
      <c r="H39" s="70" t="b">
        <v>0</v>
      </c>
      <c r="I39" s="70" t="b">
        <v>0</v>
      </c>
      <c r="J39" s="35" t="b">
        <v>0</v>
      </c>
      <c r="K39" s="70" t="b">
        <v>0</v>
      </c>
      <c r="L39" s="70" t="b">
        <v>0</v>
      </c>
      <c r="M39" s="35" t="b">
        <v>0</v>
      </c>
      <c r="N39" s="39">
        <f t="shared" si="0"/>
        <v>0</v>
      </c>
      <c r="O39" s="11"/>
      <c r="P39" s="11"/>
    </row>
    <row r="40" spans="1:16" ht="15.75">
      <c r="A40" s="17">
        <v>38</v>
      </c>
      <c r="B40" s="23" t="str">
        <f>'Datos alumnos'!B39</f>
        <v>11527595-K</v>
      </c>
      <c r="C40" s="23" t="str">
        <f>'Datos alumnos'!C39</f>
        <v>Salas</v>
      </c>
      <c r="D40" s="23" t="str">
        <f>'Datos alumnos'!D39</f>
        <v>Videla</v>
      </c>
      <c r="E40" s="25" t="str">
        <f>'Datos alumnos'!E39</f>
        <v>Cristian Gabriel</v>
      </c>
      <c r="F40" s="70" t="b">
        <v>0</v>
      </c>
      <c r="G40" s="35" t="b">
        <v>0</v>
      </c>
      <c r="H40" s="70" t="b">
        <v>0</v>
      </c>
      <c r="I40" s="70" t="b">
        <v>0</v>
      </c>
      <c r="J40" s="35" t="b">
        <v>0</v>
      </c>
      <c r="K40" s="71" t="b">
        <v>0</v>
      </c>
      <c r="L40" s="70" t="b">
        <v>0</v>
      </c>
      <c r="M40" s="35" t="b">
        <v>0</v>
      </c>
      <c r="N40" s="39">
        <f t="shared" si="0"/>
        <v>0</v>
      </c>
      <c r="O40" s="11"/>
      <c r="P40" s="11"/>
    </row>
    <row r="41" spans="1:16" ht="15.75">
      <c r="A41" s="17">
        <v>39</v>
      </c>
      <c r="B41" s="23" t="str">
        <f>'Datos alumnos'!B40</f>
        <v>13490704-5</v>
      </c>
      <c r="C41" s="23" t="str">
        <f>'Datos alumnos'!C40</f>
        <v>San Martín</v>
      </c>
      <c r="D41" s="23" t="str">
        <f>'Datos alumnos'!D40</f>
        <v>Fuentes</v>
      </c>
      <c r="E41" s="25" t="str">
        <f>'Datos alumnos'!E40</f>
        <v>Andrea</v>
      </c>
      <c r="F41" s="70" t="b">
        <v>0</v>
      </c>
      <c r="G41" s="35" t="b">
        <v>0</v>
      </c>
      <c r="H41" s="70" t="b">
        <v>0</v>
      </c>
      <c r="I41" s="70" t="b">
        <v>0</v>
      </c>
      <c r="J41" s="35" t="b">
        <v>0</v>
      </c>
      <c r="K41" s="71" t="b">
        <v>0</v>
      </c>
      <c r="L41" s="70" t="b">
        <v>0</v>
      </c>
      <c r="M41" s="35" t="b">
        <v>0</v>
      </c>
      <c r="N41" s="39">
        <f t="shared" si="0"/>
        <v>0</v>
      </c>
      <c r="O41" s="11"/>
      <c r="P41" s="11"/>
    </row>
    <row r="42" spans="1:16" ht="15.75">
      <c r="A42" s="17">
        <v>40</v>
      </c>
      <c r="B42" s="23" t="str">
        <f>'Datos alumnos'!B41</f>
        <v>15393128-3</v>
      </c>
      <c r="C42" s="23" t="str">
        <f>'Datos alumnos'!C41</f>
        <v>Soto</v>
      </c>
      <c r="D42" s="23" t="str">
        <f>'Datos alumnos'!D41</f>
        <v>Gamboa</v>
      </c>
      <c r="E42" s="25" t="str">
        <f>'Datos alumnos'!E41</f>
        <v>Katherine valeska</v>
      </c>
      <c r="F42" s="70" t="b">
        <v>0</v>
      </c>
      <c r="G42" s="35" t="b">
        <v>0</v>
      </c>
      <c r="H42" s="70" t="b">
        <v>0</v>
      </c>
      <c r="I42" s="70" t="b">
        <v>0</v>
      </c>
      <c r="J42" s="35" t="b">
        <v>0</v>
      </c>
      <c r="K42" s="71" t="b">
        <v>0</v>
      </c>
      <c r="L42" s="70" t="b">
        <v>0</v>
      </c>
      <c r="M42" s="35" t="b">
        <v>0</v>
      </c>
      <c r="N42" s="39">
        <f t="shared" si="0"/>
        <v>0</v>
      </c>
      <c r="O42" s="11"/>
      <c r="P42" s="11"/>
    </row>
    <row r="43" spans="1:16" ht="15.75">
      <c r="A43" s="17">
        <v>41</v>
      </c>
      <c r="B43" s="23" t="str">
        <f>'Datos alumnos'!B42</f>
        <v>16377302-3</v>
      </c>
      <c r="C43" s="23" t="str">
        <f>'Datos alumnos'!C42</f>
        <v>Toro</v>
      </c>
      <c r="D43" s="23" t="str">
        <f>'Datos alumnos'!D42</f>
        <v>Cordova</v>
      </c>
      <c r="E43" s="25" t="str">
        <f>'Datos alumnos'!E42</f>
        <v>María José</v>
      </c>
      <c r="F43" s="70" t="b">
        <v>0</v>
      </c>
      <c r="G43" s="35" t="b">
        <v>0</v>
      </c>
      <c r="H43" s="70" t="b">
        <v>0</v>
      </c>
      <c r="I43" s="70" t="b">
        <v>0</v>
      </c>
      <c r="J43" s="35" t="b">
        <v>0</v>
      </c>
      <c r="K43" s="71" t="b">
        <v>0</v>
      </c>
      <c r="L43" s="70" t="b">
        <v>0</v>
      </c>
      <c r="M43" s="35" t="b">
        <v>0</v>
      </c>
      <c r="N43" s="39">
        <f t="shared" si="0"/>
        <v>0</v>
      </c>
      <c r="O43" s="11"/>
      <c r="P43" s="11"/>
    </row>
    <row r="44" spans="1:16" ht="15.75">
      <c r="A44" s="17">
        <v>42</v>
      </c>
      <c r="B44" s="23" t="str">
        <f>'Datos alumnos'!B43</f>
        <v>15703950-4</v>
      </c>
      <c r="C44" s="23" t="str">
        <f>'Datos alumnos'!C43</f>
        <v>Urrutia</v>
      </c>
      <c r="D44" s="23" t="str">
        <f>'Datos alumnos'!D43</f>
        <v>Cofré</v>
      </c>
      <c r="E44" s="25" t="str">
        <f>'Datos alumnos'!E43</f>
        <v>Claudia</v>
      </c>
      <c r="F44" s="70" t="b">
        <v>0</v>
      </c>
      <c r="G44" s="35" t="b">
        <v>0</v>
      </c>
      <c r="H44" s="70" t="b">
        <v>0</v>
      </c>
      <c r="I44" s="70" t="b">
        <v>0</v>
      </c>
      <c r="J44" s="35" t="b">
        <v>0</v>
      </c>
      <c r="K44" s="71" t="b">
        <v>0</v>
      </c>
      <c r="L44" s="70" t="b">
        <v>0</v>
      </c>
      <c r="M44" s="35" t="b">
        <v>0</v>
      </c>
      <c r="N44" s="39">
        <f t="shared" si="0"/>
        <v>0</v>
      </c>
      <c r="O44" s="11"/>
      <c r="P44" s="11"/>
    </row>
    <row r="45" spans="1:16" ht="15.75">
      <c r="A45" s="17">
        <v>43</v>
      </c>
      <c r="B45" s="23" t="str">
        <f>'Datos alumnos'!B44</f>
        <v>18948310-4</v>
      </c>
      <c r="C45" s="23" t="str">
        <f>'Datos alumnos'!C44</f>
        <v>Valencia</v>
      </c>
      <c r="D45" s="23" t="str">
        <f>'Datos alumnos'!D44</f>
        <v>Penroz</v>
      </c>
      <c r="E45" s="25" t="str">
        <f>'Datos alumnos'!E44</f>
        <v>Melissa</v>
      </c>
      <c r="F45" s="70" t="b">
        <v>0</v>
      </c>
      <c r="G45" s="35" t="b">
        <v>0</v>
      </c>
      <c r="H45" s="70" t="b">
        <v>0</v>
      </c>
      <c r="I45" s="70" t="b">
        <v>0</v>
      </c>
      <c r="J45" s="35" t="b">
        <v>0</v>
      </c>
      <c r="K45" s="71" t="b">
        <v>0</v>
      </c>
      <c r="L45" s="70" t="b">
        <v>0</v>
      </c>
      <c r="M45" s="35" t="b">
        <v>0</v>
      </c>
      <c r="N45" s="39">
        <f t="shared" si="0"/>
        <v>0</v>
      </c>
      <c r="O45" s="11"/>
      <c r="P45" s="11"/>
    </row>
    <row r="46" spans="1:16" ht="15.75">
      <c r="A46" s="17">
        <v>44</v>
      </c>
      <c r="B46" s="23" t="str">
        <f>'Datos alumnos'!B45</f>
        <v>9356864-8</v>
      </c>
      <c r="C46" s="23" t="str">
        <f>'Datos alumnos'!C45</f>
        <v>Vera</v>
      </c>
      <c r="D46" s="23" t="str">
        <f>'Datos alumnos'!D45</f>
        <v>Vargas</v>
      </c>
      <c r="E46" s="25" t="str">
        <f>'Datos alumnos'!E45</f>
        <v>Esteban Andrés</v>
      </c>
      <c r="F46" s="70" t="b">
        <v>0</v>
      </c>
      <c r="G46" s="35" t="b">
        <v>0</v>
      </c>
      <c r="H46" s="70" t="b">
        <v>0</v>
      </c>
      <c r="I46" s="70" t="b">
        <v>0</v>
      </c>
      <c r="J46" s="35" t="b">
        <v>0</v>
      </c>
      <c r="K46" s="71" t="b">
        <v>0</v>
      </c>
      <c r="L46" s="70" t="b">
        <v>0</v>
      </c>
      <c r="M46" s="35" t="b">
        <v>0</v>
      </c>
      <c r="N46" s="39">
        <f t="shared" si="0"/>
        <v>0</v>
      </c>
      <c r="O46" s="11"/>
      <c r="P46" s="11"/>
    </row>
    <row r="47" spans="1:16" ht="15.75">
      <c r="A47" s="17">
        <v>45</v>
      </c>
      <c r="B47" s="23" t="str">
        <f>'Datos alumnos'!B46</f>
        <v>10611052-2</v>
      </c>
      <c r="C47" s="23" t="str">
        <f>'Datos alumnos'!C46</f>
        <v>VERGARA</v>
      </c>
      <c r="D47" s="23" t="str">
        <f>'Datos alumnos'!D46</f>
        <v>TORRES</v>
      </c>
      <c r="E47" s="25" t="str">
        <f>'Datos alumnos'!E46</f>
        <v>JEANNETTE</v>
      </c>
      <c r="F47" s="70" t="b">
        <v>0</v>
      </c>
      <c r="G47" s="35" t="b">
        <v>0</v>
      </c>
      <c r="H47" s="70" t="b">
        <v>0</v>
      </c>
      <c r="I47" s="70" t="b">
        <v>0</v>
      </c>
      <c r="J47" s="35" t="b">
        <v>0</v>
      </c>
      <c r="K47" s="71" t="b">
        <v>0</v>
      </c>
      <c r="L47" s="70" t="b">
        <v>0</v>
      </c>
      <c r="M47" s="35" t="b">
        <v>0</v>
      </c>
      <c r="N47" s="39">
        <f t="shared" si="0"/>
        <v>0</v>
      </c>
      <c r="O47" s="11"/>
      <c r="P47" s="11"/>
    </row>
    <row r="48" spans="1:16" ht="15.75">
      <c r="A48" s="17">
        <v>46</v>
      </c>
      <c r="B48" s="23" t="str">
        <f>'Datos alumnos'!B47</f>
        <v>12467856-0</v>
      </c>
      <c r="C48" s="23" t="str">
        <f>'Datos alumnos'!C47</f>
        <v>Villa</v>
      </c>
      <c r="D48" s="23" t="str">
        <f>'Datos alumnos'!D47</f>
        <v>Scheihing</v>
      </c>
      <c r="E48" s="25" t="str">
        <f>'Datos alumnos'!E47</f>
        <v>Mixi Janet</v>
      </c>
      <c r="F48" s="70" t="b">
        <v>0</v>
      </c>
      <c r="G48" s="35" t="b">
        <v>0</v>
      </c>
      <c r="H48" s="70" t="b">
        <v>0</v>
      </c>
      <c r="I48" s="70" t="b">
        <v>0</v>
      </c>
      <c r="J48" s="35" t="b">
        <v>0</v>
      </c>
      <c r="K48" s="70" t="b">
        <v>0</v>
      </c>
      <c r="L48" s="70" t="b">
        <v>0</v>
      </c>
      <c r="M48" s="35" t="b">
        <v>0</v>
      </c>
      <c r="N48" s="39">
        <f t="shared" si="0"/>
        <v>0</v>
      </c>
      <c r="O48" s="11"/>
      <c r="P48" s="11"/>
    </row>
    <row r="49" spans="1:16" ht="15.75">
      <c r="A49" s="17">
        <v>47</v>
      </c>
      <c r="B49" s="23" t="str">
        <f>'Datos alumnos'!B48</f>
        <v>11562388-5</v>
      </c>
      <c r="C49" s="23" t="str">
        <f>'Datos alumnos'!C48</f>
        <v>Villaseca</v>
      </c>
      <c r="D49" s="23" t="str">
        <f>'Datos alumnos'!D48</f>
        <v>Muñoz</v>
      </c>
      <c r="E49" s="25" t="str">
        <f>'Datos alumnos'!E48</f>
        <v>Pamela Beatriz</v>
      </c>
      <c r="F49" s="70" t="b">
        <v>0</v>
      </c>
      <c r="G49" s="35" t="b">
        <v>0</v>
      </c>
      <c r="H49" s="70" t="b">
        <v>0</v>
      </c>
      <c r="I49" s="70" t="b">
        <v>0</v>
      </c>
      <c r="J49" s="35" t="b">
        <v>0</v>
      </c>
      <c r="K49" s="70" t="b">
        <v>0</v>
      </c>
      <c r="L49" s="70" t="b">
        <v>0</v>
      </c>
      <c r="M49" s="35" t="b">
        <v>0</v>
      </c>
      <c r="N49" s="39">
        <f t="shared" si="0"/>
        <v>0</v>
      </c>
      <c r="O49" s="11"/>
      <c r="P49" s="11"/>
    </row>
    <row r="50" spans="1:16" ht="16.5" thickBot="1">
      <c r="A50" s="17">
        <v>48</v>
      </c>
      <c r="B50" s="23" t="str">
        <f>'Datos alumnos'!B49</f>
        <v>16795810-9</v>
      </c>
      <c r="C50" s="23" t="str">
        <f>'Datos alumnos'!C49</f>
        <v>Caceres</v>
      </c>
      <c r="D50" s="23" t="str">
        <f>'Datos alumnos'!D49</f>
        <v>Acevedo</v>
      </c>
      <c r="E50" s="25" t="str">
        <f>'Datos alumnos'!E49</f>
        <v>Katherine Ines</v>
      </c>
      <c r="F50" s="70" t="b">
        <v>0</v>
      </c>
      <c r="G50" s="54" t="b">
        <v>0</v>
      </c>
      <c r="H50" s="70" t="b">
        <v>0</v>
      </c>
      <c r="I50" s="70" t="b">
        <v>0</v>
      </c>
      <c r="J50" s="35" t="b">
        <v>0</v>
      </c>
      <c r="K50" s="70" t="b">
        <v>0</v>
      </c>
      <c r="L50" s="70" t="b">
        <v>0</v>
      </c>
      <c r="M50" s="35" t="b">
        <v>0</v>
      </c>
      <c r="N50" s="39">
        <f t="shared" si="0"/>
        <v>0</v>
      </c>
      <c r="O50" s="11"/>
      <c r="P50" s="11"/>
    </row>
    <row r="51" spans="1:16" ht="15.75">
      <c r="A51" s="17">
        <v>49</v>
      </c>
      <c r="B51" s="23" t="str">
        <f>'Datos alumnos'!B50</f>
        <v>17325801-1</v>
      </c>
      <c r="C51" s="23" t="str">
        <f>'Datos alumnos'!C50</f>
        <v>Moraga</v>
      </c>
      <c r="D51" s="23" t="str">
        <f>'Datos alumnos'!D50</f>
        <v>Peet</v>
      </c>
      <c r="E51" s="25" t="str">
        <f>'Datos alumnos'!E50</f>
        <v>Thomas</v>
      </c>
      <c r="F51" s="70" t="b">
        <v>0</v>
      </c>
      <c r="G51" s="35" t="b">
        <v>0</v>
      </c>
      <c r="H51" s="70" t="b">
        <v>0</v>
      </c>
      <c r="I51" s="70" t="b">
        <v>0</v>
      </c>
      <c r="J51" s="35" t="b">
        <v>0</v>
      </c>
      <c r="K51" s="70" t="b">
        <v>0</v>
      </c>
      <c r="L51" s="70" t="b">
        <v>0</v>
      </c>
      <c r="M51" s="35" t="b">
        <v>0</v>
      </c>
      <c r="N51" s="39">
        <f t="shared" si="0"/>
        <v>0</v>
      </c>
      <c r="O51" s="11"/>
      <c r="P51" s="11"/>
    </row>
    <row r="52" spans="1:16" ht="15.75">
      <c r="A52" s="17">
        <v>50</v>
      </c>
      <c r="B52" s="23">
        <f>'Datos alumnos'!B51</f>
        <v>0</v>
      </c>
      <c r="C52" s="23">
        <f>'Datos alumnos'!C51</f>
        <v>0</v>
      </c>
      <c r="D52" s="23">
        <f>'Datos alumnos'!D51</f>
        <v>0</v>
      </c>
      <c r="E52" s="25">
        <f>'Datos alumnos'!E51</f>
        <v>0</v>
      </c>
      <c r="F52" s="34" t="b">
        <v>0</v>
      </c>
      <c r="G52" s="35" t="b">
        <v>0</v>
      </c>
      <c r="H52" s="70" t="b">
        <v>0</v>
      </c>
      <c r="I52" s="70" t="b">
        <v>0</v>
      </c>
      <c r="J52" s="35" t="b">
        <v>0</v>
      </c>
      <c r="K52" s="70" t="b">
        <v>0</v>
      </c>
      <c r="L52" s="70" t="b">
        <v>0</v>
      </c>
      <c r="M52" s="35" t="b">
        <v>0</v>
      </c>
      <c r="N52" s="39">
        <f t="shared" si="0"/>
        <v>0</v>
      </c>
      <c r="O52" s="11"/>
      <c r="P52" s="11"/>
    </row>
    <row r="53" spans="1:16" ht="15.75">
      <c r="A53" s="17">
        <v>51</v>
      </c>
      <c r="B53" s="23">
        <f>'Datos alumnos'!B52</f>
        <v>0</v>
      </c>
      <c r="C53" s="23">
        <f>'Datos alumnos'!C52</f>
        <v>0</v>
      </c>
      <c r="D53" s="23">
        <f>'Datos alumnos'!D52</f>
        <v>0</v>
      </c>
      <c r="E53" s="25">
        <f>'Datos alumnos'!E52</f>
        <v>0</v>
      </c>
      <c r="F53" s="34" t="b">
        <v>0</v>
      </c>
      <c r="G53" s="35" t="b">
        <v>0</v>
      </c>
      <c r="H53" s="70" t="b">
        <v>0</v>
      </c>
      <c r="I53" s="70" t="b">
        <v>0</v>
      </c>
      <c r="J53" s="35" t="b">
        <v>0</v>
      </c>
      <c r="K53" s="70" t="b">
        <v>0</v>
      </c>
      <c r="L53" s="36" t="b">
        <v>0</v>
      </c>
      <c r="M53" s="35" t="b">
        <v>0</v>
      </c>
      <c r="N53" s="39">
        <f t="shared" si="0"/>
        <v>0</v>
      </c>
      <c r="O53" s="11"/>
      <c r="P53" s="11"/>
    </row>
    <row r="54" spans="1:16" ht="15.75">
      <c r="A54" s="17">
        <v>52</v>
      </c>
      <c r="B54" s="23">
        <f>'Datos alumnos'!B53</f>
        <v>0</v>
      </c>
      <c r="C54" s="23">
        <f>'Datos alumnos'!C53</f>
        <v>0</v>
      </c>
      <c r="D54" s="23">
        <f>'Datos alumnos'!D53</f>
        <v>0</v>
      </c>
      <c r="E54" s="25">
        <f>'Datos alumnos'!E53</f>
        <v>0</v>
      </c>
      <c r="F54" s="34" t="b">
        <v>0</v>
      </c>
      <c r="G54" s="35" t="b">
        <v>0</v>
      </c>
      <c r="H54" s="34" t="b">
        <v>0</v>
      </c>
      <c r="I54" s="70" t="b">
        <v>0</v>
      </c>
      <c r="J54" s="35" t="b">
        <v>0</v>
      </c>
      <c r="K54" s="70" t="b">
        <v>0</v>
      </c>
      <c r="L54" s="36" t="b">
        <v>0</v>
      </c>
      <c r="M54" s="35" t="b">
        <v>0</v>
      </c>
      <c r="N54" s="39">
        <f t="shared" si="0"/>
        <v>0</v>
      </c>
      <c r="O54" s="11"/>
      <c r="P54" s="11"/>
    </row>
    <row r="55" spans="1:16" ht="15.75">
      <c r="A55" s="17">
        <v>53</v>
      </c>
      <c r="B55" s="23">
        <f>'Datos alumnos'!B54</f>
        <v>0</v>
      </c>
      <c r="C55" s="23">
        <f>'Datos alumnos'!C54</f>
        <v>0</v>
      </c>
      <c r="D55" s="23">
        <f>'Datos alumnos'!D54</f>
        <v>0</v>
      </c>
      <c r="E55" s="25">
        <f>'Datos alumnos'!E54</f>
        <v>0</v>
      </c>
      <c r="F55" s="34" t="b">
        <v>0</v>
      </c>
      <c r="G55" s="35" t="b">
        <v>0</v>
      </c>
      <c r="H55" s="34" t="b">
        <v>0</v>
      </c>
      <c r="I55" s="70" t="b">
        <v>0</v>
      </c>
      <c r="J55" s="35" t="b">
        <v>0</v>
      </c>
      <c r="K55" s="70" t="b">
        <v>0</v>
      </c>
      <c r="L55" s="36" t="b">
        <v>0</v>
      </c>
      <c r="M55" s="35" t="b">
        <v>0</v>
      </c>
      <c r="N55" s="39">
        <f t="shared" si="0"/>
        <v>0</v>
      </c>
      <c r="O55" s="11"/>
      <c r="P55" s="11"/>
    </row>
    <row r="56" spans="1:16" ht="15.75">
      <c r="A56" s="17">
        <v>54</v>
      </c>
      <c r="B56" s="23">
        <f>'Datos alumnos'!B55</f>
        <v>0</v>
      </c>
      <c r="C56" s="23">
        <f>'Datos alumnos'!C55</f>
        <v>0</v>
      </c>
      <c r="D56" s="23">
        <f>'Datos alumnos'!D55</f>
        <v>0</v>
      </c>
      <c r="E56" s="25">
        <f>'Datos alumnos'!E55</f>
        <v>0</v>
      </c>
      <c r="F56" s="34" t="b">
        <v>0</v>
      </c>
      <c r="G56" s="35" t="b">
        <v>0</v>
      </c>
      <c r="H56" s="34" t="b">
        <v>0</v>
      </c>
      <c r="I56" s="34" t="b">
        <v>0</v>
      </c>
      <c r="J56" s="35" t="b">
        <v>0</v>
      </c>
      <c r="K56" s="36" t="b">
        <v>0</v>
      </c>
      <c r="L56" s="36" t="b">
        <v>0</v>
      </c>
      <c r="M56" s="35" t="b">
        <v>0</v>
      </c>
      <c r="N56" s="39">
        <f t="shared" si="0"/>
        <v>0</v>
      </c>
      <c r="O56" s="11"/>
      <c r="P56" s="11"/>
    </row>
    <row r="57" spans="1:16" ht="15.75">
      <c r="A57" s="17">
        <v>55</v>
      </c>
      <c r="B57" s="23">
        <f>'Datos alumnos'!B56</f>
        <v>0</v>
      </c>
      <c r="C57" s="23">
        <f>'Datos alumnos'!C56</f>
        <v>0</v>
      </c>
      <c r="D57" s="23">
        <f>'Datos alumnos'!D56</f>
        <v>0</v>
      </c>
      <c r="E57" s="25">
        <f>'Datos alumnos'!E56</f>
        <v>0</v>
      </c>
      <c r="F57" s="34" t="b">
        <v>0</v>
      </c>
      <c r="G57" s="35" t="b">
        <v>0</v>
      </c>
      <c r="H57" s="34" t="b">
        <v>0</v>
      </c>
      <c r="I57" s="34" t="b">
        <v>0</v>
      </c>
      <c r="J57" s="35" t="b">
        <v>0</v>
      </c>
      <c r="K57" s="36" t="b">
        <v>0</v>
      </c>
      <c r="L57" s="36" t="b">
        <v>0</v>
      </c>
      <c r="M57" s="35" t="b">
        <v>0</v>
      </c>
      <c r="N57" s="39">
        <f t="shared" si="0"/>
        <v>0</v>
      </c>
      <c r="O57" s="11"/>
      <c r="P57" s="11"/>
    </row>
    <row r="58" spans="1:16" ht="16.5" thickBot="1">
      <c r="A58" s="17">
        <v>56</v>
      </c>
      <c r="B58" s="23">
        <f>'Datos alumnos'!B57</f>
        <v>0</v>
      </c>
      <c r="C58" s="23">
        <f>'Datos alumnos'!C57</f>
        <v>0</v>
      </c>
      <c r="D58" s="23">
        <f>'Datos alumnos'!D57</f>
        <v>0</v>
      </c>
      <c r="E58" s="25">
        <f>'Datos alumnos'!E57</f>
        <v>0</v>
      </c>
      <c r="F58" s="34" t="b">
        <v>0</v>
      </c>
      <c r="G58" s="35" t="b">
        <v>0</v>
      </c>
      <c r="H58" s="34" t="b">
        <v>0</v>
      </c>
      <c r="I58" s="34" t="b">
        <v>0</v>
      </c>
      <c r="J58" s="54" t="b">
        <v>0</v>
      </c>
      <c r="K58" s="36" t="b">
        <v>0</v>
      </c>
      <c r="L58" s="34" t="b">
        <v>0</v>
      </c>
      <c r="M58" s="54" t="b">
        <v>0</v>
      </c>
      <c r="N58" s="39">
        <f t="shared" si="0"/>
        <v>0</v>
      </c>
      <c r="O58" s="11"/>
      <c r="P58" s="11"/>
    </row>
    <row r="59" spans="1:16" ht="15.75">
      <c r="A59" s="17">
        <v>57</v>
      </c>
      <c r="B59" s="23">
        <f>'Datos alumnos'!B58</f>
        <v>0</v>
      </c>
      <c r="C59" s="23">
        <f>'Datos alumnos'!C58</f>
        <v>0</v>
      </c>
      <c r="D59" s="23">
        <f>'Datos alumnos'!D58</f>
        <v>0</v>
      </c>
      <c r="E59" s="25">
        <f>'Datos alumnos'!E58</f>
        <v>0</v>
      </c>
      <c r="F59" s="34" t="b">
        <v>0</v>
      </c>
      <c r="G59" s="35" t="b">
        <v>0</v>
      </c>
      <c r="H59" s="34" t="b">
        <v>0</v>
      </c>
      <c r="I59" s="34" t="b">
        <v>0</v>
      </c>
      <c r="J59" s="35" t="b">
        <v>0</v>
      </c>
      <c r="K59" s="36" t="b">
        <v>0</v>
      </c>
      <c r="L59" s="36" t="b">
        <v>0</v>
      </c>
      <c r="M59" s="35" t="b">
        <v>0</v>
      </c>
      <c r="N59" s="39">
        <f t="shared" si="0"/>
        <v>0</v>
      </c>
      <c r="O59" s="11"/>
      <c r="P59" s="11"/>
    </row>
    <row r="60" spans="1:16">
      <c r="A60" s="17">
        <v>58</v>
      </c>
      <c r="B60" s="23">
        <f>'Datos alumnos'!B59</f>
        <v>0</v>
      </c>
      <c r="C60" s="23">
        <f>'Datos alumnos'!C59</f>
        <v>0</v>
      </c>
      <c r="D60" s="23">
        <f>'Datos alumnos'!D59</f>
        <v>0</v>
      </c>
      <c r="E60" s="25">
        <f>'Datos alumnos'!E59</f>
        <v>0</v>
      </c>
      <c r="F60" s="34" t="b">
        <v>0</v>
      </c>
      <c r="G60" s="35" t="b">
        <v>0</v>
      </c>
      <c r="H60" s="34" t="b">
        <v>0</v>
      </c>
      <c r="I60" s="34" t="b">
        <v>0</v>
      </c>
      <c r="J60" s="35" t="b">
        <v>0</v>
      </c>
      <c r="K60" s="36" t="b">
        <v>0</v>
      </c>
      <c r="L60" s="34" t="b">
        <v>0</v>
      </c>
      <c r="M60" s="35" t="b">
        <v>0</v>
      </c>
      <c r="N60" s="39">
        <f t="shared" si="0"/>
        <v>0</v>
      </c>
      <c r="O60" s="11"/>
      <c r="P60" s="11"/>
    </row>
    <row r="61" spans="1:16">
      <c r="A61" s="17">
        <v>59</v>
      </c>
      <c r="B61" s="23">
        <f>'Datos alumnos'!B60</f>
        <v>0</v>
      </c>
      <c r="C61" s="23">
        <f>'Datos alumnos'!C60</f>
        <v>0</v>
      </c>
      <c r="D61" s="23">
        <f>'Datos alumnos'!D60</f>
        <v>0</v>
      </c>
      <c r="E61" s="25">
        <f>'Datos alumnos'!E60</f>
        <v>0</v>
      </c>
      <c r="F61" s="34" t="b">
        <v>0</v>
      </c>
      <c r="G61" s="35" t="b">
        <v>0</v>
      </c>
      <c r="H61" s="34" t="b">
        <v>0</v>
      </c>
      <c r="I61" s="34" t="b">
        <v>0</v>
      </c>
      <c r="J61" s="35" t="b">
        <v>0</v>
      </c>
      <c r="K61" s="34" t="b">
        <v>0</v>
      </c>
      <c r="L61" s="36" t="b">
        <v>0</v>
      </c>
      <c r="M61" s="37" t="b">
        <v>0</v>
      </c>
      <c r="N61" s="39">
        <f t="shared" si="0"/>
        <v>0</v>
      </c>
      <c r="O61" s="11"/>
      <c r="P61" s="11"/>
    </row>
    <row r="62" spans="1:16">
      <c r="A62" s="17">
        <v>60</v>
      </c>
      <c r="B62" s="23">
        <f>'Datos alumnos'!B61</f>
        <v>0</v>
      </c>
      <c r="C62" s="23">
        <f>'Datos alumnos'!C61</f>
        <v>0</v>
      </c>
      <c r="D62" s="23">
        <f>'Datos alumnos'!D61</f>
        <v>0</v>
      </c>
      <c r="E62" s="25">
        <f>'Datos alumnos'!E61</f>
        <v>0</v>
      </c>
      <c r="F62" s="53" t="b">
        <v>0</v>
      </c>
      <c r="G62" s="54" t="b">
        <v>0</v>
      </c>
      <c r="H62" s="53" t="b">
        <v>0</v>
      </c>
      <c r="I62" s="53" t="b">
        <v>0</v>
      </c>
      <c r="J62" s="54" t="b">
        <v>0</v>
      </c>
      <c r="K62" s="55" t="b">
        <v>0</v>
      </c>
      <c r="L62" s="55" t="b">
        <v>0</v>
      </c>
      <c r="M62" s="56" t="b">
        <v>0</v>
      </c>
      <c r="N62" s="57">
        <f t="shared" si="0"/>
        <v>0</v>
      </c>
      <c r="O62" s="11"/>
      <c r="P62" s="11"/>
    </row>
    <row r="63" spans="1:16">
      <c r="A63" s="58"/>
      <c r="B63" s="58"/>
      <c r="C63" s="58"/>
      <c r="D63" s="58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1"/>
      <c r="P63" s="11"/>
    </row>
    <row r="64" spans="1:16">
      <c r="A64" s="58"/>
      <c r="B64" s="58"/>
      <c r="C64" s="58"/>
      <c r="D64" s="59"/>
      <c r="E64" s="60" t="s">
        <v>314</v>
      </c>
      <c r="F64" s="61">
        <f t="shared" ref="F64:M64" si="1">COUNTIF(F3:F62,TRUE)</f>
        <v>0</v>
      </c>
      <c r="G64" s="61">
        <f t="shared" si="1"/>
        <v>0</v>
      </c>
      <c r="H64" s="61">
        <f t="shared" si="1"/>
        <v>0</v>
      </c>
      <c r="I64" s="61">
        <f t="shared" si="1"/>
        <v>0</v>
      </c>
      <c r="J64" s="61">
        <f t="shared" si="1"/>
        <v>0</v>
      </c>
      <c r="K64" s="61">
        <f t="shared" si="1"/>
        <v>0</v>
      </c>
      <c r="L64" s="61">
        <f t="shared" si="1"/>
        <v>0</v>
      </c>
      <c r="M64" s="61">
        <f t="shared" si="1"/>
        <v>0</v>
      </c>
      <c r="N64" s="57">
        <f>SUM(N3:N62)</f>
        <v>0</v>
      </c>
      <c r="O64" s="11"/>
      <c r="P64" s="11"/>
    </row>
    <row r="65" spans="1:16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11"/>
      <c r="P65" s="11"/>
    </row>
    <row r="66" spans="1:16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11"/>
      <c r="P66" s="11"/>
    </row>
    <row r="67" spans="1:16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16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</sheetData>
  <mergeCells count="7">
    <mergeCell ref="H1:I1"/>
    <mergeCell ref="K1:L1"/>
    <mergeCell ref="A1:A2"/>
    <mergeCell ref="B1:B2"/>
    <mergeCell ref="C1:C2"/>
    <mergeCell ref="D1:D2"/>
    <mergeCell ref="E1:E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alumnos</vt:lpstr>
      <vt:lpstr>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Thomas Peet</cp:lastModifiedBy>
  <dcterms:modified xsi:type="dcterms:W3CDTF">2020-01-24T19:17:13Z</dcterms:modified>
</cp:coreProperties>
</file>